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<sst xmlns="http://schemas.openxmlformats.org/spreadsheetml/2006/main" count="41" uniqueCount="41">
  <si>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</si>
  <si>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</si>
  <si>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</si>
  <si>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diesel,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</si>
  <si>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diesel o gas, de acero inoxidable Dúplex AISI 2205, emisión de NOx clase 6, potencia (80/60°C) 752 kW, potencia (50/30°C) 820 kW, rendimiento (80/60°C) 97,5%, rendimiento (50/30°C) 106%, rendimiento al 30% de la carga 109,5%, peso 2050 kg.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</si>
  <si>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</si>
  <si>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</si>
  <si>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</si>
  <si>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</si>
  <si>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</si>
  <si>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</si>
  <si>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</si>
  <si>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mt38fer110h</t>
  </si>
  <si>
    <t xml:space="preserve">Ud</t>
  </si>
  <si>
    <t xml:space="preserve">Caldera de pie, de condensación, para quemador presurizado de diesel o gas, de acero inoxidable Dúplex AISI 2205, emisión de NOx clase 6, potencia (80/60°C) 752 kW, potencia (50/30°C) 820 kW, rendimiento (80/60°C) 97,5%, rendimiento (50/30°C) 106%, rendimiento al 30% de la carga 109,5%, peso 2050 kg.</t>
  </si>
  <si>
    <t xml:space="preserve">mt38ccg100g</t>
  </si>
  <si>
    <t xml:space="preserve">Ud</t>
  </si>
  <si>
    <t xml:space="preserve">Quemador presurizado modulante para diesel, de potencia máxima 850 kW, con encendido electrónico.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</si>
  <si>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</si>
  <si>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</si>
  <si>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</si>
  <si>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</si>
  <si>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</si>
  <si>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</si>
  <si>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</si>
  <si>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</si>
  <si>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</si>
  <si>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</si>
  <si>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</si>
  <si>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</si>
  <si>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</si>
  <si>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</si>
  <si>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</si>
  <si>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</si>
  <si>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</si>
  <si>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</si>
  <si>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</si>
  <si>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</si>
  <si>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</si>
  <si>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$ 394.544,64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</si>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</sst>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288811</v>
      </c>
      <c r="G10" s="12">
        <f ca="1">ROUND(INDIRECT(ADDRESS(ROW()+(0), COLUMN()+(-2), 1))*INDIRECT(ADDRESS(ROW()+(0), COLUMN()+(-1), 1)), 2)</f>
        <v>288811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117017</v>
      </c>
      <c r="G11" s="12">
        <f ca="1">ROUND(INDIRECT(ADDRESS(ROW()+(0), COLUMN()+(-2), 1))*INDIRECT(ADDRESS(ROW()+(0), COLUMN()+(-1), 1)), 2)</f>
        <v>117017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444.37</v>
      </c>
      <c r="G12" s="12">
        <f ca="1">ROUND(INDIRECT(ADDRESS(ROW()+(0), COLUMN()+(-2), 1))*INDIRECT(ADDRESS(ROW()+(0), COLUMN()+(-1), 1)), 2)</f>
        <v>444.37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49.77</v>
      </c>
      <c r="G13" s="12">
        <f ca="1">ROUND(INDIRECT(ADDRESS(ROW()+(0), COLUMN()+(-2), 1))*INDIRECT(ADDRESS(ROW()+(0), COLUMN()+(-1), 1)), 2)</f>
        <v>49.77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25.28</v>
      </c>
      <c r="G14" s="14">
        <f ca="1">ROUND(INDIRECT(ADDRESS(ROW()+(0), COLUMN()+(-2), 1))*INDIRECT(ADDRESS(ROW()+(0), COLUMN()+(-1), 1)), 2)</f>
        <v>25.28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406348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</v>
      </c>
      <c r="F17" s="12">
        <v>102.98</v>
      </c>
      <c r="G17" s="12">
        <f ca="1">ROUND(INDIRECT(ADDRESS(ROW()+(0), COLUMN()+(-2), 1))*INDIRECT(ADDRESS(ROW()+(0), COLUMN()+(-1), 1)), 2)</f>
        <v>514.9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</v>
      </c>
      <c r="F18" s="14">
        <v>60.85</v>
      </c>
      <c r="G18" s="14">
        <f ca="1">ROUND(INDIRECT(ADDRESS(ROW()+(0), COLUMN()+(-2), 1))*INDIRECT(ADDRESS(ROW()+(0), COLUMN()+(-1), 1)), 2)</f>
        <v>304.25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819.15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407167</v>
      </c>
      <c r="G21" s="14">
        <f ca="1">ROUND(INDIRECT(ADDRESS(ROW()+(0), COLUMN()+(-2), 1))*INDIRECT(ADDRESS(ROW()+(0), COLUMN()+(-1), 1))/100, 2)</f>
        <v>8143.34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415310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