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<sst xmlns="http://schemas.openxmlformats.org/spreadsheetml/2006/main" count="41" uniqueCount="41">
  <si>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</si>
  <si>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</si>
  <si>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</si>
  <si>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</si>
  <si>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210,5 kW, potencia (50/30°C) 230 kW, rendimiento (80/60°C) 97%, rendimiento (50/30°C) 106%, rendimiento al 30% de la carga 107,5%, peso 645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</si>
  <si>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</si>
  <si>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</si>
  <si>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</si>
  <si>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</si>
  <si>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</si>
  <si>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</si>
  <si>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</si>
  <si>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mt38fer110d</t>
  </si>
  <si>
    <t xml:space="preserve">Ud</t>
  </si>
  <si>
    <t xml:space="preserve">Caldera de pie, de condensación, para quemador presurizado de diesel o gas, de acero inoxidable Dúplex AISI 2205, emisión de NOx clase 6, potencia (80/60°C) 210,5 kW, potencia (50/30°C) 230 kW, rendimiento (80/60°C) 97%, rendimiento (50/30°C) 106%, rendimiento al 30% de la carga 107,5%, peso 645 kg.</t>
  </si>
  <si>
    <t xml:space="preserve">mt38ccg100d</t>
  </si>
  <si>
    <t xml:space="preserve">Ud</t>
  </si>
  <si>
    <t xml:space="preserve">Quemador presurizado modulante para diesel, de potencia máxima 300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</si>
  <si>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</si>
  <si>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</si>
  <si>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</si>
  <si>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</si>
  <si>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</si>
  <si>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</si>
  <si>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</si>
  <si>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</si>
  <si>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</si>
  <si>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</si>
  <si>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</si>
  <si>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</si>
  <si>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</si>
  <si>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</si>
  <si>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</si>
  <si>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</si>
  <si>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</si>
  <si>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</si>
  <si>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</si>
  <si>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</si>
  <si>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</si>
  <si>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$ 571.121,72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</si>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</sst>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545361</v>
      </c>
      <c r="G10" s="12">
        <f ca="1">ROUND(INDIRECT(ADDRESS(ROW()+(0), COLUMN()+(-2), 1))*INDIRECT(ADDRESS(ROW()+(0), COLUMN()+(-1), 1)), 2)</f>
        <v>545361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42520.5</v>
      </c>
      <c r="G11" s="12">
        <f ca="1">ROUND(INDIRECT(ADDRESS(ROW()+(0), COLUMN()+(-2), 1))*INDIRECT(ADDRESS(ROW()+(0), COLUMN()+(-1), 1)), 2)</f>
        <v>42520.5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588402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5.049</v>
      </c>
      <c r="F17" s="12">
        <v>123.28</v>
      </c>
      <c r="G17" s="12">
        <f ca="1">ROUND(INDIRECT(ADDRESS(ROW()+(0), COLUMN()+(-2), 1))*INDIRECT(ADDRESS(ROW()+(0), COLUMN()+(-1), 1)), 2)</f>
        <v>622.44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5.049</v>
      </c>
      <c r="F18" s="14">
        <v>72.91</v>
      </c>
      <c r="G18" s="14">
        <f ca="1">ROUND(INDIRECT(ADDRESS(ROW()+(0), COLUMN()+(-2), 1))*INDIRECT(ADDRESS(ROW()+(0), COLUMN()+(-1), 1)), 2)</f>
        <v>368.12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990.56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589393</v>
      </c>
      <c r="G21" s="14">
        <f ca="1">ROUND(INDIRECT(ADDRESS(ROW()+(0), COLUMN()+(-2), 1))*INDIRECT(ADDRESS(ROW()+(0), COLUMN()+(-1), 1))/100, 2)</f>
        <v>11787.9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601181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