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<sst xmlns="http://schemas.openxmlformats.org/spreadsheetml/2006/main" count="52" uniqueCount="52">
  <si>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</si>
  <si>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HRP050</t>
  </si>
  <si>
    <t xml:space="preserve">m</t>
  </si>
  <si>
    <t xml:space="preserve">Umbral de concreto polímero.</t>
  </si>
  <si>
    <r>
      <rPr>
        <sz val="8.25"/>
        <color rgb="FF000000"/>
        <rFont val="Arial"/>
        <family val="2"/>
      </rPr>
      <t xml:space="preserve">Umbral para remate de puerta principal o balconera de concreto polímero de superficie pulida, con goterón, de 175x20 mm, provisto de taquetes antideslizantes, anclaje metálico de acero inoxidable y grava adherida a la superficie en su cara inferior y empotrado en las jambas, cubriendo el escalón de acceso en la puerta principal o balcón de un edificio;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</si>
  <si>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</si>
  <si>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</si>
  <si>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</si>
  <si>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</si>
  <si>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</si>
  <si>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</si>
  <si>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</si>
  <si>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</si>
  <si>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</si>
  <si>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</si>
  <si>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</si>
  <si>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</si>
  <si>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</si>
  <si>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</si>
  <si>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</si>
  <si>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</si>
  <si>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</si>
  <si>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</si>
  <si>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</si>
  <si>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mt20uhp010a</t>
  </si>
  <si>
    <t xml:space="preserve">m</t>
  </si>
  <si>
    <t xml:space="preserve">Umbral para remate de puerta principal o balconera de concreto polímero de superficie pulida, con goterón, de 175x20 mm, provisto de taquetes antideslizantes, anclaje metálico de acero inoxidable y grava adherida a la superficie en su cara inferior, suministrado en piezas de hasta 2,6 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</si>
  <si>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</si>
  <si>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</si>
  <si>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</si>
  <si>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</si>
  <si>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</si>
  <si>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</si>
  <si>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</si>
  <si>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</si>
  <si>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</si>
  <si>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</si>
  <si>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</si>
  <si>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</si>
  <si>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</si>
  <si>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</si>
  <si>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</si>
  <si>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</si>
  <si>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</si>
  <si>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</si>
  <si>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</si>
  <si>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</si>
  <si>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</si>
  <si>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</si>
  <si>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</si>
  <si>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$ 63,75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</si>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</sst>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22.64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2.22</v>
      </c>
      <c r="H11" s="12">
        <f ca="1">ROUND(INDIRECT(ADDRESS(ROW()+(0), COLUMN()+(-2), 1))*INDIRECT(ADDRESS(ROW()+(0), COLUMN()+(-1), 1)), 2)</f>
        <v>7.99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0.072</v>
      </c>
      <c r="G12" s="12">
        <v>18.11</v>
      </c>
      <c r="H12" s="12">
        <f ca="1">ROUND(INDIRECT(ADDRESS(ROW()+(0), COLUMN()+(-2), 1))*INDIRECT(ADDRESS(ROW()+(0), COLUMN()+(-1), 1)), 2)</f>
        <v>1.3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2.34</v>
      </c>
      <c r="G13" s="12">
        <v>9.28</v>
      </c>
      <c r="H13" s="12">
        <f ca="1">ROUND(INDIRECT(ADDRESS(ROW()+(0), COLUMN()+(-2), 1))*INDIRECT(ADDRESS(ROW()+(0), COLUMN()+(-1), 1)), 2)</f>
        <v>21.72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326.4</v>
      </c>
      <c r="H14" s="12">
        <f ca="1">ROUND(INDIRECT(ADDRESS(ROW()+(0), COLUMN()+(-2), 1))*INDIRECT(ADDRESS(ROW()+(0), COLUMN()+(-1), 1)), 2)</f>
        <v>342.72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0.041</v>
      </c>
      <c r="G15" s="12">
        <v>99.28</v>
      </c>
      <c r="H15" s="12">
        <f ca="1">ROUND(INDIRECT(ADDRESS(ROW()+(0), COLUMN()+(-2), 1))*INDIRECT(ADDRESS(ROW()+(0), COLUMN()+(-1), 1)), 2)</f>
        <v>4.07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0.082</v>
      </c>
      <c r="G16" s="14">
        <v>135.84</v>
      </c>
      <c r="H16" s="14">
        <f ca="1">ROUND(INDIRECT(ADDRESS(ROW()+(0), COLUMN()+(-2), 1))*INDIRECT(ADDRESS(ROW()+(0), COLUMN()+(-1), 1)), 2)</f>
        <v>11.14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389.08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53.42</v>
      </c>
      <c r="H19" s="14">
        <f ca="1">ROUND(INDIRECT(ADDRESS(ROW()+(0), COLUMN()+(-2), 1))*INDIRECT(ADDRESS(ROW()+(0), COLUMN()+(-1), 1)), 2)</f>
        <v>0.32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0.32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0.265</v>
      </c>
      <c r="G22" s="12">
        <v>121.97</v>
      </c>
      <c r="H22" s="12">
        <f ca="1">ROUND(INDIRECT(ADDRESS(ROW()+(0), COLUMN()+(-2), 1))*INDIRECT(ADDRESS(ROW()+(0), COLUMN()+(-1), 1)), 2)</f>
        <v>32.32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0.346</v>
      </c>
      <c r="G23" s="14">
        <v>71.46</v>
      </c>
      <c r="H23" s="14">
        <f ca="1">ROUND(INDIRECT(ADDRESS(ROW()+(0), COLUMN()+(-2), 1))*INDIRECT(ADDRESS(ROW()+(0), COLUMN()+(-1), 1)), 2)</f>
        <v>24.73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57.05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446.45</v>
      </c>
      <c r="H26" s="14">
        <f ca="1">ROUND(INDIRECT(ADDRESS(ROW()+(0), COLUMN()+(-2), 1))*INDIRECT(ADDRESS(ROW()+(0), COLUMN()+(-1), 1))/100, 2)</f>
        <v>8.93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455.38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