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<sst xmlns="http://schemas.openxmlformats.org/spreadsheetml/2006/main" count="44" uniqueCount="44">
  <si>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</si>
  <si>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HRO020</t>
  </si>
  <si>
    <t xml:space="preserve">m²</t>
  </si>
  <si>
    <t xml:space="preserve">Forrado de viga metálica descolgada.</t>
  </si>
  <si>
    <r>
      <rPr>
        <sz val="7.80"/>
        <color rgb="FF000000"/>
        <rFont val="Arial"/>
        <family val="2"/>
      </rPr>
      <t xml:space="preserve">Forrado de viga metálica descolgada de la losa, por las dos caras del alma, con </t>
    </r>
    <r>
      <rPr>
        <b/>
        <sz val="7.80"/>
        <color rgb="FF000000"/>
        <rFont val="Arial"/>
        <family val="2"/>
      </rPr>
      <t xml:space="preserve">tabique de barro hueco sencillo, para revestir, 24x11,5x4 cm, asentado con mortero de cemento confeccionado en obra, con 250 kg/m³ de cemento, color gris, dosificación 1:6, suministrado en sacos</t>
    </r>
    <r>
      <rPr>
        <sz val="7.80"/>
        <color rgb="FF000000"/>
        <rFont val="Arial"/>
        <family val="2"/>
      </rPr>
      <t xml:space="preserve">, acabado con aplanado grueso a buena vista con </t>
    </r>
    <r>
      <rPr>
        <b/>
        <sz val="7.80"/>
        <color rgb="FF000000"/>
        <rFont val="Arial"/>
        <family val="2"/>
      </rPr>
      <t xml:space="preserve">mortero de cemento, confeccionado en obra, con aditivo hidrófugo, dosificación 1:3</t>
    </r>
    <r>
      <rPr>
        <sz val="7.80"/>
        <color rgb="FF000000"/>
        <rFont val="Arial"/>
        <family val="2"/>
      </rPr>
      <t xml:space="preserve">, armado y reforzado con malla antiálcalis.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</si>
  <si>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</si>
  <si>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</si>
  <si>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</si>
  <si>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</si>
  <si>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</si>
  <si>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</si>
  <si>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mt04lvc010a</t>
  </si>
  <si>
    <t xml:space="preserve">Ud</t>
  </si>
  <si>
    <t xml:space="preserve">Tabique de barro hueco sencillo, para revestir, 24x11,5x4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</si>
  <si>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</si>
  <si>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</si>
  <si>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</si>
  <si>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</si>
  <si>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</si>
  <si>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</si>
  <si>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</si>
  <si>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</si>
  <si>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</si>
  <si>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</si>
  <si>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</si>
  <si>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</si>
  <si>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mt09var030a</t>
  </si>
  <si>
    <t xml:space="preserve">m²</t>
  </si>
  <si>
    <t xml:space="preserve">Malla de fibra de vidrio tejida, con impregnación de PVC, de 10x10 mm de claro, antiálcalis, de 115 a 125 g/m² y 500 µ de espesor, para armar revocos tradicionales, aplanados gruesos y morteros.</t>
  </si>
  <si>
    <t xml:space="preserve">mq06hor010</t>
  </si>
  <si>
    <t xml:space="preserve">h</t>
  </si>
  <si>
    <t xml:space="preserve">Revolvedora de concreto.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</si>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</sst>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57" customWidth="1"/>
    <col min="5" max="5" width="28.41" customWidth="1"/>
    <col min="6" max="6" width="9.47" customWidth="1"/>
    <col min="7" max="7" width="5.68" customWidth="1"/>
    <col min="8" max="8" width="1.46" customWidth="1"/>
    <col min="9" max="9" width="13.70" customWidth="1"/>
    <col min="10" max="10" width="15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34.000000</v>
      </c>
      <c r="H8" s="14"/>
      <c r="I8" s="16">
        <v>1.520000</v>
      </c>
      <c r="J8" s="16">
        <f ca="1">ROUND(INDIRECT(ADDRESS(ROW()+(0), COLUMN()+(-3), 1))*INDIRECT(ADDRESS(ROW()+(0), COLUMN()+(-1), 1)), 2)</f>
        <v>51.680000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0.010000</v>
      </c>
      <c r="H9" s="19"/>
      <c r="I9" s="20">
        <v>19.830000</v>
      </c>
      <c r="J9" s="20">
        <f ca="1">ROUND(INDIRECT(ADDRESS(ROW()+(0), COLUMN()+(-3), 1))*INDIRECT(ADDRESS(ROW()+(0), COLUMN()+(-1), 1)), 2)</f>
        <v>0.200000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0.030000</v>
      </c>
      <c r="H10" s="19"/>
      <c r="I10" s="20">
        <v>279.240000</v>
      </c>
      <c r="J10" s="20">
        <f ca="1">ROUND(INDIRECT(ADDRESS(ROW()+(0), COLUMN()+(-3), 1))*INDIRECT(ADDRESS(ROW()+(0), COLUMN()+(-1), 1)), 2)</f>
        <v>8.380000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8.027000</v>
      </c>
      <c r="H11" s="19"/>
      <c r="I11" s="20">
        <v>1.950000</v>
      </c>
      <c r="J11" s="20">
        <f ca="1">ROUND(INDIRECT(ADDRESS(ROW()+(0), COLUMN()+(-3), 1))*INDIRECT(ADDRESS(ROW()+(0), COLUMN()+(-1), 1)), 2)</f>
        <v>15.650000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0.135000</v>
      </c>
      <c r="H12" s="19"/>
      <c r="I12" s="20">
        <v>15.860000</v>
      </c>
      <c r="J12" s="20">
        <f ca="1">ROUND(INDIRECT(ADDRESS(ROW()+(0), COLUMN()+(-3), 1))*INDIRECT(ADDRESS(ROW()+(0), COLUMN()+(-1), 1)), 2)</f>
        <v>2.140000</v>
      </c>
    </row>
    <row r="13" spans="1:10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19.600000</v>
      </c>
      <c r="J13" s="20">
        <f ca="1">ROUND(INDIRECT(ADDRESS(ROW()+(0), COLUMN()+(-3), 1))*INDIRECT(ADDRESS(ROW()+(0), COLUMN()+(-1), 1)), 2)</f>
        <v>20.580000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0.014000</v>
      </c>
      <c r="H14" s="19"/>
      <c r="I14" s="20">
        <v>20.090000</v>
      </c>
      <c r="J14" s="20">
        <f ca="1">ROUND(INDIRECT(ADDRESS(ROW()+(0), COLUMN()+(-3), 1))*INDIRECT(ADDRESS(ROW()+(0), COLUMN()+(-1), 1)), 2)</f>
        <v>0.280000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1.185000</v>
      </c>
      <c r="H15" s="19"/>
      <c r="I15" s="20">
        <v>37.970000</v>
      </c>
      <c r="J15" s="20">
        <f ca="1">ROUND(INDIRECT(ADDRESS(ROW()+(0), COLUMN()+(-3), 1))*INDIRECT(ADDRESS(ROW()+(0), COLUMN()+(-1), 1)), 2)</f>
        <v>44.990000</v>
      </c>
    </row>
    <row r="16" spans="1:10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1.151000</v>
      </c>
      <c r="H16" s="23"/>
      <c r="I16" s="24">
        <v>19.220000</v>
      </c>
      <c r="J16" s="24">
        <f ca="1">ROUND(INDIRECT(ADDRESS(ROW()+(0), COLUMN()+(-3), 1))*INDIRECT(ADDRESS(ROW()+(0), COLUMN()+(-1), 1)), 2)</f>
        <v>22.120000</v>
      </c>
    </row>
    <row r="17" spans="1:10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166.020000</v>
      </c>
      <c r="J17" s="16">
        <f ca="1">ROUND(INDIRECT(ADDRESS(ROW()+(0), COLUMN()+(-3), 1))*INDIRECT(ADDRESS(ROW()+(0), COLUMN()+(-1), 1))/100, 2)</f>
        <v>3.320000</v>
      </c>
    </row>
    <row r="18" spans="1:10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169.340000</v>
      </c>
      <c r="J18" s="24">
        <f ca="1">ROUND(INDIRECT(ADDRESS(ROW()+(0), COLUMN()+(-3), 1))*INDIRECT(ADDRESS(ROW()+(0), COLUMN()+(-1), 1))/100, 2)</f>
        <v>5.080000</v>
      </c>
    </row>
    <row r="19" spans="1:10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174.420000</v>
      </c>
    </row>
  </sheetData>
  <mergeCells count="3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C18:F18"/>
    <mergeCell ref="G18:H18"/>
    <mergeCell ref="A19:F19"/>
    <mergeCell ref="G19:H19"/>
  </mergeCells>
  <pageMargins left="0.620079" right="0.472441" top="0.472441" bottom="0.472441" header="0.0" footer="0.0"/>
  <pageSetup paperSize="9" orientation="portrait"/>
  <rowBreaks count="0" manualBreakCount="0">
    </rowBreaks>
</worksheet>
</file>