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<sst xmlns="http://schemas.openxmlformats.org/spreadsheetml/2006/main" count="29" uniqueCount="29">
  <si>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</si>
  <si>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</si>
  <si>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</si>
  <si>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</si>
  <si>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tubo de acero con resistencia mejorada a la corrosión atmosférica (corten) S355J0WP, de 100 mm de diámetro, 400 mm de longitud y 2 mm de espesor</t>
    </r>
    <r>
      <rPr>
        <sz val="7.80"/>
        <color rgb="FF000000"/>
        <rFont val="Arial"/>
        <family val="2"/>
      </rPr>
      <t xml:space="preserve">, asentada con </t>
    </r>
    <r>
      <rPr>
        <b/>
        <sz val="7.80"/>
        <color rgb="FF000000"/>
        <rFont val="Arial"/>
        <family val="2"/>
      </rPr>
      <t xml:space="preserve">masilla de silicona neutra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</si>
  <si>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</si>
  <si>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</si>
  <si>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</si>
  <si>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</si>
  <si>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</si>
  <si>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</si>
  <si>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mt15sja100</t>
  </si>
  <si>
    <t xml:space="preserve">Ud</t>
  </si>
  <si>
    <t xml:space="preserve">Cartucho de masilla de silicona neutra.</t>
  </si>
  <si>
    <t xml:space="preserve">mt20gac010a</t>
  </si>
  <si>
    <t xml:space="preserve">Ud</t>
  </si>
  <si>
    <t xml:space="preserve">Gárgola de tubo de acero con resistencia mejorada a la corrosión atmosférica (corten) S355J0WP, de 100 mm de diámetro, 400 mm de longitud y 2 mm de espesor.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</si>
  <si>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</si>
  <si>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</si>
  <si>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</si>
  <si>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</si>
  <si>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</si>
  <si>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</si>
  <si>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</si>
  <si>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</si>
  <si>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</si>
  <si>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</si>
  <si>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$ 307,82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</si>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</sst>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5.88" customWidth="1"/>
    <col min="4" max="4" width="52.17" customWidth="1"/>
    <col min="5" max="5" width="5.54" customWidth="1"/>
    <col min="6" max="6" width="0.87" customWidth="1"/>
    <col min="7" max="7" width="8.31" customWidth="1"/>
    <col min="8" max="8" width="5.25" customWidth="1"/>
    <col min="9" max="9" width="3.93" customWidth="1"/>
    <col min="10" max="10" width="9.1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4">
        <v>0.100000</v>
      </c>
      <c r="F8" s="14"/>
      <c r="G8" s="16">
        <v>66.370000</v>
      </c>
      <c r="H8" s="16"/>
      <c r="I8" s="16">
        <f ca="1">ROUND(INDIRECT(ADDRESS(ROW()+(0), COLUMN()+(-4), 1))*INDIRECT(ADDRESS(ROW()+(0), COLUMN()+(-2), 1)), 2)</f>
        <v>6.640000</v>
      </c>
      <c r="J8" s="16"/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9">
        <v>1.000000</v>
      </c>
      <c r="F9" s="19"/>
      <c r="G9" s="20">
        <v>2081.300000</v>
      </c>
      <c r="H9" s="20"/>
      <c r="I9" s="20">
        <f ca="1">ROUND(INDIRECT(ADDRESS(ROW()+(0), COLUMN()+(-4), 1))*INDIRECT(ADDRESS(ROW()+(0), COLUMN()+(-2), 1)), 2)</f>
        <v>2081.300000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0.071000</v>
      </c>
      <c r="F10" s="19"/>
      <c r="G10" s="20">
        <v>43.000000</v>
      </c>
      <c r="H10" s="20"/>
      <c r="I10" s="20">
        <f ca="1">ROUND(INDIRECT(ADDRESS(ROW()+(0), COLUMN()+(-4), 1))*INDIRECT(ADDRESS(ROW()+(0), COLUMN()+(-2), 1)), 2)</f>
        <v>3.050000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0.071000</v>
      </c>
      <c r="F11" s="23"/>
      <c r="G11" s="24">
        <v>25.570000</v>
      </c>
      <c r="H11" s="24"/>
      <c r="I11" s="24">
        <f ca="1">ROUND(INDIRECT(ADDRESS(ROW()+(0), COLUMN()+(-4), 1))*INDIRECT(ADDRESS(ROW()+(0), COLUMN()+(-2), 1)), 2)</f>
        <v>1.820000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4"/>
      <c r="G12" s="16">
        <f ca="1">ROUND(SUM(INDIRECT(ADDRESS(ROW()+(-1), COLUMN()+(2), 1)),INDIRECT(ADDRESS(ROW()+(-2), COLUMN()+(2), 1)),INDIRECT(ADDRESS(ROW()+(-3), COLUMN()+(2), 1)),INDIRECT(ADDRESS(ROW()+(-4), COLUMN()+(2), 1))), 2)</f>
        <v>2092.810000</v>
      </c>
      <c r="H12" s="16"/>
      <c r="I12" s="16">
        <f ca="1">ROUND(INDIRECT(ADDRESS(ROW()+(0), COLUMN()+(-4), 1))*INDIRECT(ADDRESS(ROW()+(0), COLUMN()+(-2), 1))/100, 2)</f>
        <v>41.860000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3"/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2134.670000</v>
      </c>
      <c r="H13" s="24"/>
      <c r="I13" s="24">
        <f ca="1">ROUND(INDIRECT(ADDRESS(ROW()+(0), COLUMN()+(-4), 1))*INDIRECT(ADDRESS(ROW()+(0), COLUMN()+(-2), 1))/100, 2)</f>
        <v>64.040000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2198.710000</v>
      </c>
      <c r="J14" s="26"/>
    </row>
  </sheetData>
  <mergeCells count="38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A14:D14"/>
    <mergeCell ref="E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