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<sst xmlns="http://schemas.openxmlformats.org/spreadsheetml/2006/main" count="47" uniqueCount="47">
  <si>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</si>
  <si>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</si>
  <si>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</si>
  <si>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Muro cortina de aluminio.</t>
  </si>
  <si>
    <r>
      <rPr>
        <sz val="8.25"/>
        <color rgb="FF000000"/>
        <rFont val="Arial"/>
        <family val="2"/>
      </rPr>
      <t xml:space="preserve">Muro cortina de aluminio realizado mediante el sistema de tapetas; cerramiento compuesto de un 60% de superficie opaca (antepechos sin acristalamiento exterior, cantos de losa y falsos plafones) y un 40% de superficie transparente (32% fija con luna sin templar por el exterior y 8% de ventanas con doble acristalamiento).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</si>
  <si>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</si>
  <si>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</si>
  <si>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</si>
  <si>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</si>
  <si>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</si>
  <si>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</si>
  <si>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</si>
  <si>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mt25mco010a</t>
  </si>
  <si>
    <t xml:space="preserve">m²</t>
  </si>
  <si>
    <t xml:space="preserve">Estructura muro cortina, sistema de tapetas atornilladas y remate exterior embellecedor de chambrana clipado.</t>
  </si>
  <si>
    <t xml:space="preserve">mt25mco020</t>
  </si>
  <si>
    <t xml:space="preserve">m²</t>
  </si>
  <si>
    <t xml:space="preserve">Panel de lámina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</si>
  <si>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</si>
  <si>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</si>
  <si>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acristalamiento sobre muro cortina, luna sin templar por el exterior.</t>
  </si>
  <si>
    <t xml:space="preserve">mt25mco040a</t>
  </si>
  <si>
    <t xml:space="preserve">m²</t>
  </si>
  <si>
    <t xml:space="preserve">Ventana de apertura sobre muro cortina, sistema de tapetas atornilladas y remate exterior embellecedor de chambrana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</si>
  <si>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</si>
  <si>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</si>
  <si>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</si>
  <si>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</si>
  <si>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</si>
  <si>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</si>
  <si>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</si>
  <si>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</si>
  <si>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</si>
  <si>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</si>
  <si>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</si>
  <si>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</si>
  <si>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</si>
  <si>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Oficial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</si>
  <si>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</si>
  <si>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</si>
  <si>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</si>
  <si>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</si>
  <si>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</si>
  <si>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</si>
  <si>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</si>
  <si>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$ 1.172,36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</si>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</sst>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2964.56</v>
      </c>
      <c r="H10" s="12">
        <f ca="1">ROUND(INDIRECT(ADDRESS(ROW()+(0), COLUMN()+(-2), 1))*INDIRECT(ADDRESS(ROW()+(0), COLUMN()+(-1), 1)), 2)</f>
        <v>2964.56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2562.36</v>
      </c>
      <c r="H11" s="12">
        <f ca="1">ROUND(INDIRECT(ADDRESS(ROW()+(0), COLUMN()+(-2), 1))*INDIRECT(ADDRESS(ROW()+(0), COLUMN()+(-1), 1)), 2)</f>
        <v>1537.42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1703.19</v>
      </c>
      <c r="H12" s="12">
        <f ca="1">ROUND(INDIRECT(ADDRESS(ROW()+(0), COLUMN()+(-2), 1))*INDIRECT(ADDRESS(ROW()+(0), COLUMN()+(-1), 1)), 2)</f>
        <v>545.02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4346.87</v>
      </c>
      <c r="H13" s="12">
        <f ca="1">ROUND(INDIRECT(ADDRESS(ROW()+(0), COLUMN()+(-2), 1))*INDIRECT(ADDRESS(ROW()+(0), COLUMN()+(-1), 1)), 2)</f>
        <v>347.75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461.77</v>
      </c>
      <c r="H14" s="14">
        <f ca="1">ROUND(INDIRECT(ADDRESS(ROW()+(0), COLUMN()+(-2), 1))*INDIRECT(ADDRESS(ROW()+(0), COLUMN()+(-1), 1)), 2)</f>
        <v>461.77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5856.52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0.606</v>
      </c>
      <c r="G17" s="12">
        <v>123.57</v>
      </c>
      <c r="H17" s="12">
        <f ca="1">ROUND(INDIRECT(ADDRESS(ROW()+(0), COLUMN()+(-2), 1))*INDIRECT(ADDRESS(ROW()+(0), COLUMN()+(-1), 1)), 2)</f>
        <v>74.88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0.606</v>
      </c>
      <c r="G18" s="12">
        <v>74.4</v>
      </c>
      <c r="H18" s="12">
        <f ca="1">ROUND(INDIRECT(ADDRESS(ROW()+(0), COLUMN()+(-2), 1))*INDIRECT(ADDRESS(ROW()+(0), COLUMN()+(-1), 1)), 2)</f>
        <v>45.09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1.767</v>
      </c>
      <c r="G19" s="12">
        <v>125.33</v>
      </c>
      <c r="H19" s="12">
        <f ca="1">ROUND(INDIRECT(ADDRESS(ROW()+(0), COLUMN()+(-2), 1))*INDIRECT(ADDRESS(ROW()+(0), COLUMN()+(-1), 1)), 2)</f>
        <v>221.46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2.524</v>
      </c>
      <c r="G20" s="14">
        <v>74.26</v>
      </c>
      <c r="H20" s="14">
        <f ca="1">ROUND(INDIRECT(ADDRESS(ROW()+(0), COLUMN()+(-2), 1))*INDIRECT(ADDRESS(ROW()+(0), COLUMN()+(-1), 1)), 2)</f>
        <v>187.43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528.86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6385.38</v>
      </c>
      <c r="H23" s="14">
        <f ca="1">ROUND(INDIRECT(ADDRESS(ROW()+(0), COLUMN()+(-2), 1))*INDIRECT(ADDRESS(ROW()+(0), COLUMN()+(-1), 1))/100, 2)</f>
        <v>127.71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6513.09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