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<sst xmlns="http://schemas.openxmlformats.org/spreadsheetml/2006/main" count="32" uniqueCount="32">
  <si>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</si>
  <si>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FLM015</t>
  </si>
  <si>
    <t xml:space="preserve">m²</t>
  </si>
  <si>
    <t xml:space="preserve">Cerramiento de fachada de paneles sándwich aislantes "ACH", de acero.</t>
  </si>
  <si>
    <r>
      <rPr>
        <sz val="7.80"/>
        <color rgb="FF000000"/>
        <rFont val="Arial"/>
        <family val="2"/>
      </rPr>
      <t xml:space="preserve">Cerramiento de fachada con </t>
    </r>
    <r>
      <rPr>
        <b/>
        <sz val="7.80"/>
        <color rgb="FF000000"/>
        <rFont val="Arial"/>
        <family val="2"/>
      </rPr>
      <t xml:space="preserve">paneles sándwich aislantes de acero, modelo M "ACH", de 50 mm de espesor y 1150 mm de ancho, formados por doble cara metálica de lámina estándar de acero, acabado prelacado, Granite Standard, de espesor exterior 0,5 mm y espesor interior 0,5 mm y alma aislante de lana de roca de densidad media 55 kg/m³</t>
    </r>
    <r>
      <rPr>
        <sz val="7.80"/>
        <color rgb="FF000000"/>
        <rFont val="Arial"/>
        <family val="2"/>
      </rPr>
      <t xml:space="preserve">, montados en posición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sistema de fijación oculto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</si>
  <si>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</si>
  <si>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</si>
  <si>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</si>
  <si>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</si>
  <si>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</si>
  <si>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</si>
  <si>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mt12ppa010ahf</t>
  </si>
  <si>
    <t xml:space="preserve">m²</t>
  </si>
  <si>
    <t xml:space="preserve">Panel sándwich aislante de acero, modelo M "ACH", para fachadas, de 50 mm de espesor y 1150 mm de ancho, formado por doble cara metálica de lámina estándar de acero, acabado prelacado, Granite Standard, de espesor exterior 0,5 mm y espesor interior 0,5 mm y alma aislante de lana de roca de densidad media 55 kg/m³, con junta diseñada para fijación con tornillos ocultos, remates y accesorios.</t>
  </si>
  <si>
    <t xml:space="preserve">mt13ccg030e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</si>
  <si>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</si>
  <si>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</si>
  <si>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</si>
  <si>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</si>
  <si>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</si>
  <si>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</si>
  <si>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</si>
  <si>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</si>
  <si>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</si>
  <si>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</si>
  <si>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</si>
  <si>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</si>
  <si>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</si>
  <si>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</si>
  <si>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</si>
  <si>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$ 67,86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</si>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</sst>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68" customWidth="1"/>
    <col min="4" max="4" width="21.71" customWidth="1"/>
    <col min="5" max="5" width="28.12" customWidth="1"/>
    <col min="6" max="6" width="10.35" customWidth="1"/>
    <col min="7" max="7" width="4.81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620.340000</v>
      </c>
      <c r="J8" s="16">
        <f ca="1">ROUND(INDIRECT(ADDRESS(ROW()+(0), COLUMN()+(-3), 1))*INDIRECT(ADDRESS(ROW()+(0), COLUMN()+(-1), 1)), 2)</f>
        <v>651.360000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13.320000</v>
      </c>
      <c r="J9" s="20">
        <f ca="1">ROUND(INDIRECT(ADDRESS(ROW()+(0), COLUMN()+(-3), 1))*INDIRECT(ADDRESS(ROW()+(0), COLUMN()+(-1), 1)), 2)</f>
        <v>106.560000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14.980000</v>
      </c>
      <c r="J10" s="20">
        <f ca="1">ROUND(INDIRECT(ADDRESS(ROW()+(0), COLUMN()+(-3), 1))*INDIRECT(ADDRESS(ROW()+(0), COLUMN()+(-1), 1)), 2)</f>
        <v>29.960000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0.237000</v>
      </c>
      <c r="H11" s="19"/>
      <c r="I11" s="20">
        <v>54.430000</v>
      </c>
      <c r="J11" s="20">
        <f ca="1">ROUND(INDIRECT(ADDRESS(ROW()+(0), COLUMN()+(-3), 1))*INDIRECT(ADDRESS(ROW()+(0), COLUMN()+(-1), 1)), 2)</f>
        <v>12.900000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0.237000</v>
      </c>
      <c r="H12" s="23"/>
      <c r="I12" s="24">
        <v>27.690000</v>
      </c>
      <c r="J12" s="24">
        <f ca="1">ROUND(INDIRECT(ADDRESS(ROW()+(0), COLUMN()+(-3), 1))*INDIRECT(ADDRESS(ROW()+(0), COLUMN()+(-1), 1)), 2)</f>
        <v>6.560000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807.340000</v>
      </c>
      <c r="J13" s="16">
        <f ca="1">ROUND(INDIRECT(ADDRESS(ROW()+(0), COLUMN()+(-3), 1))*INDIRECT(ADDRESS(ROW()+(0), COLUMN()+(-1), 1))/100, 2)</f>
        <v>16.150000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823.490000</v>
      </c>
      <c r="J14" s="24">
        <f ca="1">ROUND(INDIRECT(ADDRESS(ROW()+(0), COLUMN()+(-3), 1))*INDIRECT(ADDRESS(ROW()+(0), COLUMN()+(-1), 1))/100, 2)</f>
        <v>24.700000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848.190000</v>
      </c>
    </row>
  </sheetData>
  <mergeCells count="2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A15:F15"/>
    <mergeCell ref="G15:H15"/>
  </mergeCells>
  <pageMargins left="0.620079" right="0.472441" top="0.472441" bottom="0.472441" header="0.0" footer="0.0"/>
  <pageSetup paperSize="9" orientation="portrait"/>
  <rowBreaks count="0" manualBreakCount="0">
    </rowBreaks>
</worksheet>
</file>