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<sst xmlns="http://schemas.openxmlformats.org/spreadsheetml/2006/main" count="49" uniqueCount="49">
  <si>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</si>
  <si>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FDA005</t>
  </si>
  <si>
    <t xml:space="preserve">m</t>
  </si>
  <si>
    <t xml:space="preserve">Antepecho de mampostería.</t>
  </si>
  <si>
    <r>
      <rPr>
        <sz val="8.25"/>
        <color rgb="FF000000"/>
        <rFont val="Arial"/>
        <family val="2"/>
      </rPr>
      <t xml:space="preserve">Antepecho de 1,25 m de altura, de 11 cm de espesor de mampostería de tabique de barro hueco triple, para revestir, 33x16x11 cm, con juntas horizontales y verticales de 10 mm de espesor, asentada con mortero de cemento confeccionado en obra, con 250 kg/m³ de cemento, color gris, dosificación 1:6, suministrado en sacos; aplanado grueso en ambas caras con mortero de cemento confeccionado en obra, con 250 kg/m³ de cemento, color gris, dosificación 1:6, suministrado en sacos.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</si>
  <si>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</si>
  <si>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</si>
  <si>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</si>
  <si>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</si>
  <si>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</si>
  <si>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</si>
  <si>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</si>
  <si>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mt04lvc010i</t>
  </si>
  <si>
    <t xml:space="preserve">Ud</t>
  </si>
  <si>
    <t xml:space="preserve">Tabique de barro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</si>
  <si>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</si>
  <si>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</si>
  <si>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</si>
  <si>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</si>
  <si>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</si>
  <si>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</si>
  <si>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</si>
  <si>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</si>
  <si>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</si>
  <si>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mt20ahp010j</t>
  </si>
  <si>
    <t xml:space="preserve">m</t>
  </si>
  <si>
    <t xml:space="preserve">Albardilla prefabricada de concreto,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</si>
  <si>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</si>
  <si>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</si>
  <si>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</si>
  <si>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</si>
  <si>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</si>
  <si>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</si>
  <si>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</si>
  <si>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mo021</t>
  </si>
  <si>
    <t xml:space="preserve">h</t>
  </si>
  <si>
    <t xml:space="preserve">Oficial albañil especializado en trabajos de mampostería.</t>
  </si>
  <si>
    <t xml:space="preserve">mo078</t>
  </si>
  <si>
    <t xml:space="preserve">h</t>
  </si>
  <si>
    <t xml:space="preserve">Ayudante albañil especializado en trabajos de mampostería.</t>
  </si>
  <si>
    <t xml:space="preserve">mo114</t>
  </si>
  <si>
    <t xml:space="preserve">h</t>
  </si>
  <si>
    <t xml:space="preserve">Peón albañil especializado en trabajos de mampostería.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</si>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</sst>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8.34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2">
        <v>10.62</v>
      </c>
      <c r="H10" s="12">
        <f ca="1">ROUND(INDIRECT(ADDRESS(ROW()+(0), COLUMN()+(-2), 1))*INDIRECT(ADDRESS(ROW()+(0), COLUMN()+(-1), 1)), 2)</f>
        <v>236.96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22.86</v>
      </c>
      <c r="H11" s="12">
        <f ca="1">ROUND(INDIRECT(ADDRESS(ROW()+(0), COLUMN()+(-2), 1))*INDIRECT(ADDRESS(ROW()+(0), COLUMN()+(-1), 1)), 2)</f>
        <v>0.66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0.182</v>
      </c>
      <c r="G12" s="12">
        <v>315.71</v>
      </c>
      <c r="H12" s="12">
        <f ca="1">ROUND(INDIRECT(ADDRESS(ROW()+(0), COLUMN()+(-2), 1))*INDIRECT(ADDRESS(ROW()+(0), COLUMN()+(-1), 1)), 2)</f>
        <v>57.46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28.178</v>
      </c>
      <c r="G13" s="12">
        <v>2.24</v>
      </c>
      <c r="H13" s="12">
        <f ca="1">ROUND(INDIRECT(ADDRESS(ROW()+(0), COLUMN()+(-2), 1))*INDIRECT(ADDRESS(ROW()+(0), COLUMN()+(-1), 1)), 2)</f>
        <v>63.12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185.47</v>
      </c>
      <c r="H14" s="14">
        <f ca="1">ROUND(INDIRECT(ADDRESS(ROW()+(0), COLUMN()+(-2), 1))*INDIRECT(ADDRESS(ROW()+(0), COLUMN()+(-1), 1)), 2)</f>
        <v>194.74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552.94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0.078</v>
      </c>
      <c r="G17" s="14">
        <v>53.58</v>
      </c>
      <c r="H17" s="14">
        <f ca="1">ROUND(INDIRECT(ADDRESS(ROW()+(0), COLUMN()+(-2), 1))*INDIRECT(ADDRESS(ROW()+(0), COLUMN()+(-1), 1)), 2)</f>
        <v>4.18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4.18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2.209</v>
      </c>
      <c r="G20" s="12">
        <v>119.98</v>
      </c>
      <c r="H20" s="12">
        <f ca="1">ROUND(INDIRECT(ADDRESS(ROW()+(0), COLUMN()+(-2), 1))*INDIRECT(ADDRESS(ROW()+(0), COLUMN()+(-1), 1)), 2)</f>
        <v>265.04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1.104</v>
      </c>
      <c r="G21" s="12">
        <v>73.05</v>
      </c>
      <c r="H21" s="12">
        <f ca="1">ROUND(INDIRECT(ADDRESS(ROW()+(0), COLUMN()+(-2), 1))*INDIRECT(ADDRESS(ROW()+(0), COLUMN()+(-1), 1)), 2)</f>
        <v>80.65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1.411</v>
      </c>
      <c r="G22" s="14">
        <v>70.3</v>
      </c>
      <c r="H22" s="14">
        <f ca="1">ROUND(INDIRECT(ADDRESS(ROW()+(0), COLUMN()+(-2), 1))*INDIRECT(ADDRESS(ROW()+(0), COLUMN()+(-1), 1)), 2)</f>
        <v>99.19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444.88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1002</v>
      </c>
      <c r="H25" s="14">
        <f ca="1">ROUND(INDIRECT(ADDRESS(ROW()+(0), COLUMN()+(-2), 1))*INDIRECT(ADDRESS(ROW()+(0), COLUMN()+(-1), 1))/100, 2)</f>
        <v>20.04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1022.04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