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<sst xmlns="http://schemas.openxmlformats.org/spreadsheetml/2006/main" count="70" uniqueCount="70">
  <si>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</si>
  <si>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FCF010</t>
  </si>
  <si>
    <t xml:space="preserve">m</t>
  </si>
  <si>
    <t xml:space="preserve">Dintel de mampostería reforzada interiormente de bloques en "U" de barro.</t>
  </si>
  <si>
    <r>
      <rPr>
        <sz val="8.25"/>
        <color rgb="FF000000"/>
        <rFont val="Arial"/>
        <family val="2"/>
      </rPr>
      <t xml:space="preserve">Dintel de 11,5 cm de espesor, de mampostería reforzada interiormente de bloques en "U" de barro, repellables, 11,5x12x25 cm, asentados con mortero de cemento confeccionado en obra, con 250 kg/m³ de cemento, color gris, dosificación 1:6, suministrado en sacos; con refuerzo de concreto de relleno, f'c=15 MPa (150 kg/cm²), clasificación de exposición A1, tamaño máximo del agregado 12 mm, revenimiento mayor de 10 cm, hecho en obra, colado con medios manuales, y acero fy=4200 kg/cm², con una cuantía aproximada de 2,24 kg/m;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</si>
  <si>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</si>
  <si>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</si>
  <si>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</si>
  <si>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</si>
  <si>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</si>
  <si>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</si>
  <si>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</si>
  <si>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mt04lhm020b</t>
  </si>
  <si>
    <t xml:space="preserve">Ud</t>
  </si>
  <si>
    <t xml:space="preserve">Bloque en "U" de barro, repellable, 11,5x12x25 cm. Según NMX-C-404-ONNCCE.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</si>
  <si>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</si>
  <si>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</si>
  <si>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</si>
  <si>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</si>
  <si>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</si>
  <si>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</si>
  <si>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mt01arg005a</t>
  </si>
  <si>
    <t xml:space="preserve">t</t>
  </si>
  <si>
    <t xml:space="preserve">Arena de cantera, para mortero hecho en obra.</t>
  </si>
  <si>
    <t xml:space="preserve">mt08aaa010a</t>
  </si>
  <si>
    <t xml:space="preserve">m³</t>
  </si>
  <si>
    <t xml:space="preserve">Agua.</t>
  </si>
  <si>
    <t xml:space="preserve">mt08cem000f</t>
  </si>
  <si>
    <t xml:space="preserve">kg</t>
  </si>
  <si>
    <t xml:space="preserve">Cemento gris en sacos.</t>
  </si>
  <si>
    <t xml:space="preserve">mt01arg000f</t>
  </si>
  <si>
    <t xml:space="preserve">m³</t>
  </si>
  <si>
    <t xml:space="preserve">Arena cribada.</t>
  </si>
  <si>
    <t xml:space="preserve">mt01arg001fd</t>
  </si>
  <si>
    <t xml:space="preserve">m³</t>
  </si>
  <si>
    <t xml:space="preserve">Agregado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</si>
  <si>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</si>
  <si>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</si>
  <si>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</si>
  <si>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</si>
  <si>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</si>
  <si>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</si>
  <si>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</si>
  <si>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</si>
  <si>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</si>
  <si>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</si>
  <si>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</si>
  <si>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</si>
  <si>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</si>
  <si>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</si>
  <si>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</si>
  <si>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</si>
  <si>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</si>
  <si>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</si>
  <si>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</si>
  <si>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</si>
  <si>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</si>
  <si>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Peón albañil especializado en trabajos de mampostería.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</si>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</sst>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7.32" customWidth="1"/>
    <col min="5" max="5" width="14.62" customWidth="1"/>
    <col min="6" max="6" width="16.15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4.2</v>
      </c>
      <c r="F10" s="12">
        <v>6.8</v>
      </c>
      <c r="G10" s="12">
        <f ca="1">ROUND(INDIRECT(ADDRESS(ROW()+(0), COLUMN()+(-2), 1))*INDIRECT(ADDRESS(ROW()+(0), COLUMN()+(-1), 1)), 2)</f>
        <v>28.56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2.352</v>
      </c>
      <c r="F11" s="12">
        <v>12.85</v>
      </c>
      <c r="G11" s="12">
        <f ca="1">ROUND(INDIRECT(ADDRESS(ROW()+(0), COLUMN()+(-2), 1))*INDIRECT(ADDRESS(ROW()+(0), COLUMN()+(-1), 1)), 2)</f>
        <v>30.22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0.056</v>
      </c>
      <c r="F12" s="12">
        <v>22.86</v>
      </c>
      <c r="G12" s="12">
        <f ca="1">ROUND(INDIRECT(ADDRESS(ROW()+(0), COLUMN()+(-2), 1))*INDIRECT(ADDRESS(ROW()+(0), COLUMN()+(-1), 1)), 2)</f>
        <v>1.28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0.001</v>
      </c>
      <c r="F13" s="12">
        <v>315.71</v>
      </c>
      <c r="G13" s="12">
        <f ca="1">ROUND(INDIRECT(ADDRESS(ROW()+(0), COLUMN()+(-2), 1))*INDIRECT(ADDRESS(ROW()+(0), COLUMN()+(-1), 1)), 2)</f>
        <v>0.32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0.027</v>
      </c>
      <c r="F14" s="12">
        <v>22.86</v>
      </c>
      <c r="G14" s="12">
        <f ca="1">ROUND(INDIRECT(ADDRESS(ROW()+(0), COLUMN()+(-2), 1))*INDIRECT(ADDRESS(ROW()+(0), COLUMN()+(-1), 1)), 2)</f>
        <v>0.62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30.913</v>
      </c>
      <c r="F15" s="12">
        <v>2.24</v>
      </c>
      <c r="G15" s="12">
        <f ca="1">ROUND(INDIRECT(ADDRESS(ROW()+(0), COLUMN()+(-2), 1))*INDIRECT(ADDRESS(ROW()+(0), COLUMN()+(-1), 1)), 2)</f>
        <v>69.25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0.047</v>
      </c>
      <c r="F16" s="12">
        <v>145.29</v>
      </c>
      <c r="G16" s="12">
        <f ca="1">ROUND(INDIRECT(ADDRESS(ROW()+(0), COLUMN()+(-2), 1))*INDIRECT(ADDRESS(ROW()+(0), COLUMN()+(-1), 1)), 2)</f>
        <v>6.83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0.056</v>
      </c>
      <c r="F17" s="12">
        <v>255.07</v>
      </c>
      <c r="G17" s="12">
        <f ca="1">ROUND(INDIRECT(ADDRESS(ROW()+(0), COLUMN()+(-2), 1))*INDIRECT(ADDRESS(ROW()+(0), COLUMN()+(-1), 1)), 2)</f>
        <v>14.28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6692.74</v>
      </c>
      <c r="G18" s="12">
        <f ca="1">ROUND(INDIRECT(ADDRESS(ROW()+(0), COLUMN()+(-2), 1))*INDIRECT(ADDRESS(ROW()+(0), COLUMN()+(-1), 1)), 2)</f>
        <v>20.08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0.053</v>
      </c>
      <c r="F19" s="12">
        <v>28.53</v>
      </c>
      <c r="G19" s="12">
        <f ca="1">ROUND(INDIRECT(ADDRESS(ROW()+(0), COLUMN()+(-2), 1))*INDIRECT(ADDRESS(ROW()+(0), COLUMN()+(-1), 1)), 2)</f>
        <v>1.51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0.014</v>
      </c>
      <c r="F20" s="14">
        <v>293.38</v>
      </c>
      <c r="G20" s="14">
        <f ca="1">ROUND(INDIRECT(ADDRESS(ROW()+(0), COLUMN()+(-2), 1))*INDIRECT(ADDRESS(ROW()+(0), COLUMN()+(-1), 1)), 2)</f>
        <v>4.11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177.06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0.062</v>
      </c>
      <c r="F23" s="14">
        <v>53.58</v>
      </c>
      <c r="G23" s="14">
        <f ca="1">ROUND(INDIRECT(ADDRESS(ROW()+(0), COLUMN()+(-2), 1))*INDIRECT(ADDRESS(ROW()+(0), COLUMN()+(-1), 1)), 2)</f>
        <v>3.32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3.32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0.163</v>
      </c>
      <c r="F26" s="12">
        <v>119.98</v>
      </c>
      <c r="G26" s="12">
        <f ca="1">ROUND(INDIRECT(ADDRESS(ROW()+(0), COLUMN()+(-2), 1))*INDIRECT(ADDRESS(ROW()+(0), COLUMN()+(-1), 1)), 2)</f>
        <v>19.56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0.327</v>
      </c>
      <c r="F27" s="12">
        <v>70.3</v>
      </c>
      <c r="G27" s="12">
        <f ca="1">ROUND(INDIRECT(ADDRESS(ROW()+(0), COLUMN()+(-2), 1))*INDIRECT(ADDRESS(ROW()+(0), COLUMN()+(-1), 1)), 2)</f>
        <v>22.99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0.057</v>
      </c>
      <c r="F28" s="12">
        <v>124.86</v>
      </c>
      <c r="G28" s="12">
        <f ca="1">ROUND(INDIRECT(ADDRESS(ROW()+(0), COLUMN()+(-2), 1))*INDIRECT(ADDRESS(ROW()+(0), COLUMN()+(-1), 1)), 2)</f>
        <v>7.12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0.057</v>
      </c>
      <c r="F29" s="14">
        <v>75.97</v>
      </c>
      <c r="G29" s="14">
        <f ca="1">ROUND(INDIRECT(ADDRESS(ROW()+(0), COLUMN()+(-2), 1))*INDIRECT(ADDRESS(ROW()+(0), COLUMN()+(-1), 1)), 2)</f>
        <v>4.33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54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234.38</v>
      </c>
      <c r="G32" s="14">
        <f ca="1">ROUND(INDIRECT(ADDRESS(ROW()+(0), COLUMN()+(-2), 1))*INDIRECT(ADDRESS(ROW()+(0), COLUMN()+(-1), 1))/100, 2)</f>
        <v>4.69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239.07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