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<sst xmlns="http://schemas.openxmlformats.org/spreadsheetml/2006/main" count="29" uniqueCount="29">
  <si>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</si>
  <si>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</si>
  <si>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</si>
  <si>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</si>
  <si>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</si>
  <si>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</si>
  <si>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</si>
  <si>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</si>
  <si>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</si>
  <si>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</si>
  <si>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</si>
  <si>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</si>
  <si>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mt07mee050t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</si>
  <si>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</si>
  <si>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</si>
  <si>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</si>
  <si>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</si>
  <si>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</si>
  <si>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</si>
  <si>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</si>
  <si>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</si>
  <si>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</si>
  <si>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</si>
  <si>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</si>
  <si>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</si>
  <si>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</si>
  <si>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</si>
  <si>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$ 1.162,94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</si>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</sst>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8.16" customWidth="1"/>
    <col min="3" max="3" width="18.19" customWidth="1"/>
    <col min="4" max="4" width="36.89" customWidth="1"/>
    <col min="5" max="5" width="11.90" customWidth="1"/>
    <col min="6" max="6" width="11.90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7" ht="45.00" thickBot="1" customHeight="1">
      <c r="A4" s="6" t="s">
        <v>4</v>
      </c>
      <c r="B4" s="6"/>
      <c r="C4" s="7"/>
      <c r="D4" s="7"/>
      <c r="E4" s="7"/>
      <c r="F4" s="7"/>
      <c r="G4" s="8"/>
    </row>
    <row r="7" spans="1:7" ht="13.5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</row>
    <row r="9" spans="1:7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7">
        <v>6001.610000</v>
      </c>
      <c r="G9" s="17">
        <f ca="1">ROUND(INDIRECT(ADDRESS(ROW()+(0), COLUMN()+(-2), 1))*INDIRECT(ADDRESS(ROW()+(0), COLUMN()+(-1), 1)), 2)</f>
        <v>6001.610000</v>
      </c>
    </row>
    <row r="10" spans="1:7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6001.610000</v>
      </c>
    </row>
    <row r="11" spans="1:7" ht="13.50" thickBot="1" customHeight="1">
      <c r="A11" s="18">
        <v>2.000000</v>
      </c>
      <c r="B11" s="18"/>
      <c r="C11" s="21" t="s">
        <v>16</v>
      </c>
      <c r="D11" s="21"/>
      <c r="E11" s="21"/>
      <c r="F11" s="18"/>
      <c r="G11" s="18"/>
    </row>
    <row r="12" spans="1:7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10.432000</v>
      </c>
      <c r="F12" s="16">
        <v>53.640000</v>
      </c>
      <c r="G12" s="16">
        <f ca="1">ROUND(INDIRECT(ADDRESS(ROW()+(0), COLUMN()+(-2), 1))*INDIRECT(ADDRESS(ROW()+(0), COLUMN()+(-1), 1)), 2)</f>
        <v>559.570000</v>
      </c>
    </row>
    <row r="13" spans="1:7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5.216000</v>
      </c>
      <c r="F13" s="17">
        <v>27.900000</v>
      </c>
      <c r="G13" s="17">
        <f ca="1">ROUND(INDIRECT(ADDRESS(ROW()+(0), COLUMN()+(-2), 1))*INDIRECT(ADDRESS(ROW()+(0), COLUMN()+(-1), 1)), 2)</f>
        <v>145.530000</v>
      </c>
    </row>
    <row r="14" spans="1:7" ht="13.50" thickBot="1" customHeight="1">
      <c r="A14" s="18"/>
      <c r="B14" s="18"/>
      <c r="C14" s="18"/>
      <c r="D14" s="18"/>
      <c r="E14" s="12" t="s">
        <v>23</v>
      </c>
      <c r="F14" s="12"/>
      <c r="G14" s="20">
        <f ca="1">ROUND(SUM(INDIRECT(ADDRESS(ROW()+(-1), COLUMN()+(0), 1)),INDIRECT(ADDRESS(ROW()+(-2), COLUMN()+(0), 1))), 2)</f>
        <v>705.100000</v>
      </c>
    </row>
    <row r="15" spans="1:7" ht="13.50" thickBot="1" customHeight="1">
      <c r="A15" s="18">
        <v>3.000000</v>
      </c>
      <c r="B15" s="18"/>
      <c r="C15" s="21" t="s">
        <v>24</v>
      </c>
      <c r="D15" s="21"/>
      <c r="E15" s="21"/>
      <c r="F15" s="18"/>
      <c r="G15" s="18"/>
    </row>
    <row r="16" spans="1:7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7">
        <f ca="1">ROUND(SUM(INDIRECT(ADDRESS(ROW()+(-2), COLUMN()+(1), 1)),INDIRECT(ADDRESS(ROW()+(-6), COLUMN()+(1), 1))), 2)</f>
        <v>6706.710000</v>
      </c>
      <c r="G16" s="17">
        <f ca="1">ROUND(INDIRECT(ADDRESS(ROW()+(0), COLUMN()+(-2), 1))*INDIRECT(ADDRESS(ROW()+(0), COLUMN()+(-1), 1))/100, 2)</f>
        <v>134.130000</v>
      </c>
    </row>
    <row r="17" spans="1:7" ht="13.50" thickBot="1" customHeight="1">
      <c r="A17" s="6" t="s">
        <v>27</v>
      </c>
      <c r="B17" s="7"/>
      <c r="C17" s="8"/>
      <c r="D17" s="8"/>
      <c r="E17" s="24" t="s">
        <v>28</v>
      </c>
      <c r="F17" s="25"/>
      <c r="G17" s="26">
        <f ca="1">ROUND(SUM(INDIRECT(ADDRESS(ROW()+(-1), COLUMN()+(0), 1)),INDIRECT(ADDRESS(ROW()+(-3), COLUMN()+(0), 1)),INDIRECT(ADDRESS(ROW()+(-7), COLUMN()+(0), 1))), 2)</f>
        <v>6840.840000</v>
      </c>
    </row>
  </sheetData>
  <mergeCells count="17">
    <mergeCell ref="A1:G1"/>
    <mergeCell ref="A3:B3"/>
    <mergeCell ref="A4:G4"/>
    <mergeCell ref="C7:D7"/>
    <mergeCell ref="C8:E8"/>
    <mergeCell ref="C9:D9"/>
    <mergeCell ref="C10:D10"/>
    <mergeCell ref="E10:F10"/>
    <mergeCell ref="C11:E11"/>
    <mergeCell ref="C12:D12"/>
    <mergeCell ref="C13:D13"/>
    <mergeCell ref="C14:D14"/>
    <mergeCell ref="E14:F14"/>
    <mergeCell ref="C15:E15"/>
    <mergeCell ref="C16:D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