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<sst xmlns="http://schemas.openxmlformats.org/spreadsheetml/2006/main" count="25" uniqueCount="25">
  <si>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</si>
  <si>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DUA010</t>
  </si>
  <si>
    <t xml:space="preserve">m</t>
  </si>
  <si>
    <t xml:space="preserve">Demolición de albañal enterrado.</t>
  </si>
  <si>
    <r>
      <rPr>
        <sz val="7.80"/>
        <color rgb="FF000000"/>
        <rFont val="A"/>
        <family val="2"/>
      </rPr>
      <t xml:space="preserve">Demolición de albañal enterrado de </t>
    </r>
    <r>
      <rPr>
        <b/>
        <sz val="7.80"/>
        <color rgb="FF000000"/>
        <rFont val="A"/>
        <family val="2"/>
      </rPr>
      <t xml:space="preserve">concreto</t>
    </r>
    <r>
      <rPr>
        <sz val="7.80"/>
        <color rgb="FF000000"/>
        <rFont val="A"/>
        <family val="2"/>
      </rPr>
      <t xml:space="preserve">, de </t>
    </r>
    <r>
      <rPr>
        <b/>
        <sz val="7.80"/>
        <color rgb="FF000000"/>
        <rFont val="A"/>
        <family val="2"/>
      </rPr>
      <t xml:space="preserve">300</t>
    </r>
    <r>
      <rPr>
        <sz val="7.80"/>
        <color rgb="FF000000"/>
        <rFont val="A"/>
        <family val="2"/>
      </rPr>
      <t xml:space="preserve"> mm de diámetro, con </t>
    </r>
    <r>
      <rPr>
        <b/>
        <sz val="7.80"/>
        <color rgb="FF000000"/>
        <rFont val="A"/>
        <family val="2"/>
      </rPr>
      <t xml:space="preserve">retroexcavadora con martillo rompedor</t>
    </r>
    <r>
      <rPr>
        <sz val="7.80"/>
        <color rgb="FF000000"/>
        <rFont val="A"/>
        <family val="2"/>
      </rPr>
      <t xml:space="preserve">, y carga </t>
    </r>
    <r>
      <rPr>
        <b/>
        <sz val="7.80"/>
        <color rgb="FF000000"/>
        <rFont val="A"/>
        <family val="2"/>
      </rPr>
      <t xml:space="preserve">mecánica</t>
    </r>
    <r>
      <rPr>
        <sz val="7.80"/>
        <color rgb="FF000000"/>
        <rFont val="A"/>
        <family val="2"/>
      </rPr>
      <t xml:space="preserve">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</si>
  <si>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</si>
  <si>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</si>
  <si>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</si>
  <si>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</si>
  <si>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</si>
  <si>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concepto</t>
  </si>
  <si>
    <t xml:space="preserve">mq01exn050c</t>
  </si>
  <si>
    <t xml:space="preserve">h</t>
  </si>
  <si>
    <t xml:space="preserve">Retroexcavadora sobre ruedas, de 85 kW, con martillo rompedor.</t>
  </si>
  <si>
    <t xml:space="preserve">mq01ret010</t>
  </si>
  <si>
    <t xml:space="preserve">h</t>
  </si>
  <si>
    <t xml:space="preserve">Miniretrocargadora sobre ruedas de 15 kW.</t>
  </si>
  <si>
    <t xml:space="preserve">mo110</t>
  </si>
  <si>
    <t xml:space="preserve">h</t>
  </si>
  <si>
    <t xml:space="preserve">Peón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</si>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</sst>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39" customWidth="1"/>
    <col min="2" max="2" width="3.50" customWidth="1"/>
    <col min="3" max="3" width="5.39" customWidth="1"/>
    <col min="4" max="4" width="0.73" customWidth="1"/>
    <col min="5" max="5" width="57.12" customWidth="1"/>
    <col min="6" max="6" width="8.01" customWidth="1"/>
    <col min="7" max="7" width="15.15" customWidth="1"/>
    <col min="8" max="8" width="5.68" customWidth="1"/>
    <col min="9" max="9" width="3.79" customWidth="1"/>
    <col min="10" max="10" width="3.64" customWidth="1"/>
    <col min="11" max="11" width="3.6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0.012000</v>
      </c>
      <c r="G8" s="16">
        <v>1173.240000</v>
      </c>
      <c r="H8" s="16">
        <f ca="1">ROUND(INDIRECT(ADDRESS(ROW()+(0), COLUMN()+(-2), 1))*INDIRECT(ADDRESS(ROW()+(0), COLUMN()+(-1), 1)), 2)</f>
        <v>14.080000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0.012000</v>
      </c>
      <c r="G9" s="20">
        <v>739.140000</v>
      </c>
      <c r="H9" s="20">
        <f ca="1">ROUND(INDIRECT(ADDRESS(ROW()+(0), COLUMN()+(-2), 1))*INDIRECT(ADDRESS(ROW()+(0), COLUMN()+(-1), 1)), 2)</f>
        <v>8.870000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21" t="s">
        <v>18</v>
      </c>
      <c r="D10" s="22" t="s">
        <v>19</v>
      </c>
      <c r="E10" s="22"/>
      <c r="F10" s="23">
        <v>0.018000</v>
      </c>
      <c r="G10" s="24">
        <v>26.100000</v>
      </c>
      <c r="H10" s="24">
        <f ca="1">ROUND(INDIRECT(ADDRESS(ROW()+(0), COLUMN()+(-2), 1))*INDIRECT(ADDRESS(ROW()+(0), COLUMN()+(-1), 1)), 2)</f>
        <v>0.470000</v>
      </c>
      <c r="I10" s="24"/>
      <c r="J10" s="24"/>
      <c r="K10" s="24"/>
    </row>
    <row r="11" spans="1:11" ht="12.00" thickBot="1" customHeight="1">
      <c r="A11" s="17"/>
      <c r="B11" s="17"/>
      <c r="C11" s="12" t="s">
        <v>20</v>
      </c>
      <c r="D11" s="10" t="s">
        <v>21</v>
      </c>
      <c r="E11" s="10"/>
      <c r="F11" s="14">
        <v>2.000000</v>
      </c>
      <c r="G11" s="16">
        <f ca="1">ROUND(SUM(INDIRECT(ADDRESS(ROW()+(-1), COLUMN()+(1), 1)),INDIRECT(ADDRESS(ROW()+(-2), COLUMN()+(1), 1)),INDIRECT(ADDRESS(ROW()+(-3), COLUMN()+(1), 1))), 2)</f>
        <v>23.420000</v>
      </c>
      <c r="H11" s="16">
        <f ca="1">ROUND(INDIRECT(ADDRESS(ROW()+(0), COLUMN()+(-2), 1))*INDIRECT(ADDRESS(ROW()+(0), COLUMN()+(-1), 1))/100, 2)</f>
        <v>0.470000</v>
      </c>
      <c r="I11" s="16"/>
      <c r="J11" s="16"/>
      <c r="K11" s="16"/>
    </row>
    <row r="12" spans="1:11" ht="12.00" thickBot="1" customHeight="1">
      <c r="A12" s="22"/>
      <c r="B12" s="22"/>
      <c r="C12" s="21" t="s">
        <v>22</v>
      </c>
      <c r="D12" s="22" t="s">
        <v>23</v>
      </c>
      <c r="E12" s="22"/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23.890000</v>
      </c>
      <c r="H12" s="24">
        <f ca="1">ROUND(INDIRECT(ADDRESS(ROW()+(0), COLUMN()+(-2), 1))*INDIRECT(ADDRESS(ROW()+(0), COLUMN()+(-1), 1))/100, 2)</f>
        <v>0.720000</v>
      </c>
      <c r="I12" s="24"/>
      <c r="J12" s="24"/>
      <c r="K12" s="24"/>
    </row>
    <row r="13" spans="1:11" ht="12.00" thickBot="1" customHeight="1">
      <c r="A13" s="25"/>
      <c r="B13" s="25"/>
      <c r="C13" s="26"/>
      <c r="D13" s="26"/>
      <c r="E13" s="26"/>
      <c r="F13" s="27"/>
      <c r="G13" s="6" t="s">
        <v>24</v>
      </c>
      <c r="H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24.610000</v>
      </c>
      <c r="I13" s="28"/>
      <c r="J13" s="28"/>
      <c r="K13" s="28"/>
    </row>
  </sheetData>
  <mergeCells count="25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  <mergeCell ref="A13:B13"/>
    <mergeCell ref="D13:E13"/>
    <mergeCell ref="H13:K13"/>
  </mergeCells>
  <pageMargins left="0.620079" right="0.472441" top="0.472441" bottom="0.472441" header="0.0" footer="0.0"/>
  <pageSetup paperSize="9" orientation="portrait"/>
  <rowBreaks count="0" manualBreakCount="0">
    </rowBreaks>
</worksheet>
</file>