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<sst xmlns="http://schemas.openxmlformats.org/spreadsheetml/2006/main" count="20" uniqueCount="20">
  <si>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</si>
  <si>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DPS011</t>
  </si>
  <si>
    <t xml:space="preserve">m²</t>
  </si>
  <si>
    <t xml:space="preserve">Apertura de hueco en muro divisorio de placas de yeso.</t>
  </si>
  <si>
    <r>
      <rPr>
        <sz val="7.80"/>
        <color rgb="FF000000"/>
        <rFont val="Arial"/>
        <family val="2"/>
      </rPr>
      <t xml:space="preserve">Apertura de hueco en muro divisorio de placas de yeso (</t>
    </r>
    <r>
      <rPr>
        <b/>
        <sz val="7.80"/>
        <color rgb="FF000000"/>
        <rFont val="Arial"/>
        <family val="2"/>
      </rPr>
      <t xml:space="preserve">dos placas por cara</t>
    </r>
    <r>
      <rPr>
        <sz val="7.80"/>
        <color rgb="FF000000"/>
        <rFont val="Arial"/>
        <family val="2"/>
      </rPr>
      <t xml:space="preserve">) instaladas sobre perfilería </t>
    </r>
    <r>
      <rPr>
        <b/>
        <sz val="7.80"/>
        <color rgb="FF000000"/>
        <rFont val="Arial"/>
        <family val="2"/>
      </rPr>
      <t xml:space="preserve">sencilla</t>
    </r>
    <r>
      <rPr>
        <sz val="7.80"/>
        <color rgb="FF000000"/>
        <rFont val="Arial"/>
        <family val="2"/>
      </rPr>
      <t xml:space="preserve">, con medios manuales, y carga manual de escombros sobre camión o contenedor.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</si>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</sst>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28" customWidth="1"/>
    <col min="2" max="2" width="2.62" customWidth="1"/>
    <col min="3" max="3" width="9.62" customWidth="1"/>
    <col min="4" max="4" width="7.29" customWidth="1"/>
    <col min="5" max="5" width="26.23" customWidth="1"/>
    <col min="6" max="6" width="20.55" customWidth="1"/>
    <col min="7" max="7" width="20.25" customWidth="1"/>
    <col min="8" max="8" width="1.31" customWidth="1"/>
    <col min="9" max="9" width="5.68" customWidth="1"/>
    <col min="10" max="10" width="5.68" customWidth="1"/>
    <col min="11" max="11" width="5.5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  <c r="I7" s="10"/>
      <c r="J7" s="10"/>
      <c r="K7" s="10"/>
    </row>
    <row r="8" spans="1:11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  <c r="I8" s="11"/>
      <c r="J8" s="11"/>
      <c r="K8" s="11"/>
    </row>
    <row r="9" spans="1:11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5">
        <v>0.615000</v>
      </c>
      <c r="G9" s="17">
        <v>26.650000</v>
      </c>
      <c r="H9" s="17">
        <f ca="1">ROUND(INDIRECT(ADDRESS(ROW()+(0), COLUMN()+(-2), 1))*INDIRECT(ADDRESS(ROW()+(0), COLUMN()+(-1), 1)), 2)</f>
        <v>16.390000</v>
      </c>
      <c r="I9" s="17"/>
      <c r="J9" s="17"/>
      <c r="K9" s="17"/>
    </row>
    <row r="10" spans="1:11" ht="12.00" thickBot="1" customHeight="1">
      <c r="A10" s="18"/>
      <c r="B10" s="18"/>
      <c r="C10" s="18"/>
      <c r="D10" s="18"/>
      <c r="E10" s="18"/>
      <c r="F10" s="12" t="s">
        <v>15</v>
      </c>
      <c r="G10" s="12"/>
      <c r="H10" s="20">
        <f ca="1">ROUND(SUM(INDIRECT(ADDRESS(ROW()+(-1), COLUMN()+(0), 1))), 2)</f>
        <v>16.390000</v>
      </c>
      <c r="I10" s="20"/>
      <c r="J10" s="20"/>
      <c r="K10" s="20"/>
    </row>
    <row r="11" spans="1:11" ht="12.00" thickBot="1" customHeight="1">
      <c r="A11" s="18">
        <v>2.000000</v>
      </c>
      <c r="B11" s="18"/>
      <c r="C11" s="18"/>
      <c r="D11" s="18"/>
      <c r="E11" s="21" t="s">
        <v>16</v>
      </c>
      <c r="F11" s="21"/>
      <c r="G11" s="18"/>
      <c r="H11" s="18"/>
      <c r="I11" s="18"/>
      <c r="J11" s="18"/>
      <c r="K11" s="18"/>
    </row>
    <row r="12" spans="1:11" ht="12.00" thickBot="1" customHeight="1">
      <c r="A12" s="22"/>
      <c r="B12" s="22"/>
      <c r="C12" s="23" t="s">
        <v>17</v>
      </c>
      <c r="D12" s="23"/>
      <c r="E12" s="22" t="s">
        <v>18</v>
      </c>
      <c r="F12" s="15">
        <v>2.000000</v>
      </c>
      <c r="G12" s="17">
        <f ca="1">ROUND(SUM(INDIRECT(ADDRESS(ROW()+(-2), COLUMN()+(1), 1)),INDIRECT(ADDRESS(ROW()+(-5), COLUMN()+(1), 1))), 2)</f>
        <v>16.390000</v>
      </c>
      <c r="H12" s="17">
        <f ca="1">ROUND(INDIRECT(ADDRESS(ROW()+(0), COLUMN()+(-2), 1))*INDIRECT(ADDRESS(ROW()+(0), COLUMN()+(-1), 1))/100, 2)</f>
        <v>0.330000</v>
      </c>
      <c r="I12" s="17"/>
      <c r="J12" s="17"/>
      <c r="K12" s="17"/>
    </row>
    <row r="13" spans="1:11" ht="12.00" thickBot="1" customHeight="1">
      <c r="A13" s="11"/>
      <c r="B13" s="11"/>
      <c r="C13" s="11"/>
      <c r="D13" s="11"/>
      <c r="E13" s="11"/>
      <c r="F13" s="24" t="s">
        <v>19</v>
      </c>
      <c r="G13" s="24"/>
      <c r="H13" s="25">
        <f ca="1">ROUND(SUM(INDIRECT(ADDRESS(ROW()+(-1), COLUMN()+(0), 1)),INDIRECT(ADDRESS(ROW()+(-3), COLUMN()+(0), 1)),INDIRECT(ADDRESS(ROW()+(-6), COLUMN()+(0), 1))), 2)</f>
        <v>16.720000</v>
      </c>
      <c r="I13" s="25"/>
      <c r="J13" s="25"/>
      <c r="K13" s="25"/>
    </row>
  </sheetData>
  <mergeCells count="29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E8:F8"/>
    <mergeCell ref="H8:K8"/>
    <mergeCell ref="A9:B9"/>
    <mergeCell ref="C9:D9"/>
    <mergeCell ref="H9:K9"/>
    <mergeCell ref="A10:B10"/>
    <mergeCell ref="C10:D10"/>
    <mergeCell ref="F10:G10"/>
    <mergeCell ref="H10:K10"/>
    <mergeCell ref="A11:B11"/>
    <mergeCell ref="C11:D11"/>
    <mergeCell ref="E11:F11"/>
    <mergeCell ref="H11:K11"/>
    <mergeCell ref="A12:B12"/>
    <mergeCell ref="C12:D12"/>
    <mergeCell ref="H12:K12"/>
    <mergeCell ref="A13:B13"/>
    <mergeCell ref="C13:D13"/>
    <mergeCell ref="F13:G13"/>
    <mergeCell ref="H13:K13"/>
  </mergeCells>
  <pageMargins left="0.620079" right="0.472441" top="0.472441" bottom="0.472441" header="0.0" footer="0.0"/>
  <pageSetup paperSize="9" orientation="portrait"/>
  <rowBreaks count="0" manualBreakCount="0">
    </rowBreaks>
</worksheet>
</file>