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<sst xmlns="http://schemas.openxmlformats.org/spreadsheetml/2006/main" count="31" uniqueCount="31">
  <si>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</si>
  <si>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CPI090</t>
  </si>
  <si>
    <t xml:space="preserve">m</t>
  </si>
  <si>
    <t xml:space="preserve">Descabezado de pilote de concreto reforzado.</t>
  </si>
  <si>
    <r>
      <rPr>
        <sz val="7.80"/>
        <color rgb="FF000000"/>
        <rFont val="Arial"/>
        <family val="2"/>
      </rPr>
      <t xml:space="preserve">Descabezado de pilote de concreto reforzado, de </t>
    </r>
    <r>
      <rPr>
        <b/>
        <sz val="7.80"/>
        <color rgb="FF000000"/>
        <rFont val="Arial"/>
        <family val="2"/>
      </rPr>
      <t xml:space="preserve">100</t>
    </r>
    <r>
      <rPr>
        <sz val="7.80"/>
        <color rgb="FF000000"/>
        <rFont val="Arial"/>
        <family val="2"/>
      </rPr>
      <t xml:space="preserve"> cm de diámetro, con </t>
    </r>
    <r>
      <rPr>
        <b/>
        <sz val="7.80"/>
        <color rgb="FF000000"/>
        <rFont val="Arial"/>
        <family val="2"/>
      </rPr>
      <t xml:space="preserve">compresor con martillo neumático</t>
    </r>
    <r>
      <rPr>
        <sz val="7.80"/>
        <color rgb="FF000000"/>
        <rFont val="Arial"/>
        <family val="2"/>
      </rPr>
      <t xml:space="preserve"> y carga mecánica de los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</si>
  <si>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</si>
  <si>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</si>
  <si>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</si>
  <si>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</si>
  <si>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</si>
  <si>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</si>
  <si>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mq05pdm010c</t>
  </si>
  <si>
    <t xml:space="preserve">h</t>
  </si>
  <si>
    <t xml:space="preserve">Compresor portátil eléctrico 9 m³/min de caudal.</t>
  </si>
  <si>
    <t xml:space="preserve">mq05mai030</t>
  </si>
  <si>
    <t xml:space="preserve">h</t>
  </si>
  <si>
    <t xml:space="preserve">Martillo neumático.</t>
  </si>
  <si>
    <t xml:space="preserve">mq01exn010</t>
  </si>
  <si>
    <t xml:space="preserve">h</t>
  </si>
  <si>
    <t xml:space="preserve">Miniretroexcavadora sobre neumáticos 52 CV.</t>
  </si>
  <si>
    <t xml:space="preserve">mo103</t>
  </si>
  <si>
    <t xml:space="preserve">h</t>
  </si>
  <si>
    <t xml:space="preserve">Peón albañil.</t>
  </si>
  <si>
    <t xml:space="preserve">mo104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</si>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</sst>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8.60" customWidth="1"/>
    <col min="3" max="3" width="0.58" customWidth="1"/>
    <col min="4" max="4" width="8.60" customWidth="1"/>
    <col min="5" max="5" width="47.36" customWidth="1"/>
    <col min="6" max="6" width="11.80" customWidth="1"/>
    <col min="7" max="7" width="12.53" customWidth="1"/>
    <col min="8" max="8" width="8.60" customWidth="1"/>
    <col min="9" max="9" width="3.35" customWidth="1"/>
    <col min="10" max="10" width="3.35" customWidth="1"/>
    <col min="11" max="11" width="3.2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0.570000</v>
      </c>
      <c r="G8" s="16">
        <v>150.100000</v>
      </c>
      <c r="H8" s="16">
        <f ca="1">ROUND(INDIRECT(ADDRESS(ROW()+(0), COLUMN()+(-2), 1))*INDIRECT(ADDRESS(ROW()+(0), COLUMN()+(-1), 1)), 2)</f>
        <v>85.560000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1.140000</v>
      </c>
      <c r="G9" s="20">
        <v>49.950000</v>
      </c>
      <c r="H9" s="20">
        <f ca="1">ROUND(INDIRECT(ADDRESS(ROW()+(0), COLUMN()+(-2), 1))*INDIRECT(ADDRESS(ROW()+(0), COLUMN()+(-1), 1)), 2)</f>
        <v>56.940000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0.006000</v>
      </c>
      <c r="G10" s="20">
        <v>485.990000</v>
      </c>
      <c r="H10" s="20">
        <f ca="1">ROUND(INDIRECT(ADDRESS(ROW()+(0), COLUMN()+(-2), 1))*INDIRECT(ADDRESS(ROW()+(0), COLUMN()+(-1), 1)), 2)</f>
        <v>2.920000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1.465000</v>
      </c>
      <c r="G11" s="20">
        <v>33.340000</v>
      </c>
      <c r="H11" s="20">
        <f ca="1">ROUND(INDIRECT(ADDRESS(ROW()+(0), COLUMN()+(-2), 1))*INDIRECT(ADDRESS(ROW()+(0), COLUMN()+(-1), 1)), 2)</f>
        <v>48.840000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0.499000</v>
      </c>
      <c r="G12" s="24">
        <v>32.670000</v>
      </c>
      <c r="H12" s="24">
        <f ca="1">ROUND(INDIRECT(ADDRESS(ROW()+(0), COLUMN()+(-2), 1))*INDIRECT(ADDRESS(ROW()+(0), COLUMN()+(-1), 1)), 2)</f>
        <v>16.300000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210.560000</v>
      </c>
      <c r="H13" s="16">
        <f ca="1">ROUND(INDIRECT(ADDRESS(ROW()+(0), COLUMN()+(-2), 1))*INDIRECT(ADDRESS(ROW()+(0), COLUMN()+(-1), 1))/100, 2)</f>
        <v>4.210000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214.770000</v>
      </c>
      <c r="H14" s="24">
        <f ca="1">ROUND(INDIRECT(ADDRESS(ROW()+(0), COLUMN()+(-2), 1))*INDIRECT(ADDRESS(ROW()+(0), COLUMN()+(-1), 1))/100, 2)</f>
        <v>6.440000</v>
      </c>
      <c r="I14" s="24"/>
      <c r="J14" s="24"/>
      <c r="K14" s="24"/>
    </row>
    <row r="15" spans="1:11" ht="12.00" thickBot="1" customHeight="1">
      <c r="A15" s="25"/>
      <c r="B15" s="25"/>
      <c r="C15" s="26"/>
      <c r="D15" s="26"/>
      <c r="E15" s="26"/>
      <c r="F15" s="27"/>
      <c r="G15" s="6" t="s">
        <v>30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221.210000</v>
      </c>
      <c r="I15" s="28"/>
      <c r="J15" s="28"/>
      <c r="K15" s="28"/>
    </row>
  </sheetData>
  <mergeCells count="31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