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<sst xmlns="http://schemas.openxmlformats.org/spreadsheetml/2006/main" count="25" uniqueCount="25">
  <si>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</si>
  <si>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CPI090</t>
  </si>
  <si>
    <t xml:space="preserve">m</t>
  </si>
  <si>
    <t xml:space="preserve">Descabezado de pilote de concreto reforzado.</t>
  </si>
  <si>
    <r>
      <rPr>
        <sz val="7.80"/>
        <color rgb="FF000000"/>
        <rFont val="Arial"/>
        <family val="2"/>
      </rPr>
      <t xml:space="preserve">Descabezado de pilote de concreto reforzado, de </t>
    </r>
    <r>
      <rPr>
        <b/>
        <sz val="7.80"/>
        <color rgb="FF000000"/>
        <rFont val="Arial"/>
        <family val="2"/>
      </rPr>
      <t xml:space="preserve">45</t>
    </r>
    <r>
      <rPr>
        <sz val="7.80"/>
        <color rgb="FF000000"/>
        <rFont val="Arial"/>
        <family val="2"/>
      </rPr>
      <t xml:space="preserve"> cm de diámetro, con </t>
    </r>
    <r>
      <rPr>
        <b/>
        <sz val="7.80"/>
        <color rgb="FF000000"/>
        <rFont val="Arial"/>
        <family val="2"/>
      </rPr>
      <t xml:space="preserve">descabezador hidráulico</t>
    </r>
    <r>
      <rPr>
        <sz val="7.80"/>
        <color rgb="FF000000"/>
        <rFont val="Arial"/>
        <family val="2"/>
      </rPr>
      <t xml:space="preserve"> y carga mecánica de los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</si>
  <si>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</si>
  <si>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</si>
  <si>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</si>
  <si>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</si>
  <si>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</si>
  <si>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</si>
  <si>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mq01exn060</t>
  </si>
  <si>
    <t xml:space="preserve">h</t>
  </si>
  <si>
    <t xml:space="preserve">Retroexcavadora sobre neumáticos 115 CV, equipada con descabezador hidráulico para pilotes.</t>
  </si>
  <si>
    <t xml:space="preserve">mq01exn010</t>
  </si>
  <si>
    <t xml:space="preserve">h</t>
  </si>
  <si>
    <t xml:space="preserve">Miniretroexcavadora sobre neumáticos 52 CV.</t>
  </si>
  <si>
    <t xml:space="preserve">mo103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</si>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</sst>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91" customWidth="1"/>
    <col min="4" max="4" width="0.87" customWidth="1"/>
    <col min="5" max="5" width="74.46" customWidth="1"/>
    <col min="6" max="6" width="6.41" customWidth="1"/>
    <col min="7" max="7" width="7.14" customWidth="1"/>
    <col min="8" max="8" width="8.31" customWidth="1"/>
    <col min="9" max="9" width="1.75" customWidth="1"/>
    <col min="10" max="10" width="1.60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0.138000</v>
      </c>
      <c r="G8" s="16">
        <v>768.230000</v>
      </c>
      <c r="H8" s="16">
        <f ca="1">ROUND(INDIRECT(ADDRESS(ROW()+(0), COLUMN()+(-2), 1))*INDIRECT(ADDRESS(ROW()+(0), COLUMN()+(-1), 1)), 2)</f>
        <v>106.020000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485.990000</v>
      </c>
      <c r="H9" s="20">
        <f ca="1">ROUND(INDIRECT(ADDRESS(ROW()+(0), COLUMN()+(-2), 1))*INDIRECT(ADDRESS(ROW()+(0), COLUMN()+(-1), 1)), 2)</f>
        <v>2.920000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0.162000</v>
      </c>
      <c r="G10" s="24">
        <v>33.340000</v>
      </c>
      <c r="H10" s="24">
        <f ca="1">ROUND(INDIRECT(ADDRESS(ROW()+(0), COLUMN()+(-2), 1))*INDIRECT(ADDRESS(ROW()+(0), COLUMN()+(-1), 1)), 2)</f>
        <v>5.400000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114.340000</v>
      </c>
      <c r="H11" s="16">
        <f ca="1">ROUND(INDIRECT(ADDRESS(ROW()+(0), COLUMN()+(-2), 1))*INDIRECT(ADDRESS(ROW()+(0), COLUMN()+(-1), 1))/100, 2)</f>
        <v>2.290000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116.630000</v>
      </c>
      <c r="H12" s="24">
        <f ca="1">ROUND(INDIRECT(ADDRESS(ROW()+(0), COLUMN()+(-2), 1))*INDIRECT(ADDRESS(ROW()+(0), COLUMN()+(-1), 1))/100, 2)</f>
        <v>3.500000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120.130000</v>
      </c>
      <c r="I13" s="28"/>
      <c r="J13" s="28"/>
      <c r="K13" s="28"/>
    </row>
  </sheetData>
  <mergeCells count="25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