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<sst xmlns="http://schemas.openxmlformats.org/spreadsheetml/2006/main" count="38" uniqueCount="38">
  <si>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</si>
  <si>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ASD025</t>
  </si>
  <si>
    <t xml:space="preserve">Ud</t>
  </si>
  <si>
    <t xml:space="preserve">Pozo drenante prefabricado, de polietileno de alta densidad.</t>
  </si>
  <si>
    <r>
      <rPr>
        <sz val="8.25"/>
        <color rgb="FF000000"/>
        <rFont val="Arial"/>
        <family val="2"/>
      </rPr>
      <t xml:space="preserve">Pozo drenante prefabricado de polietileno de alta densidad, de 1,5 m de altura y 1,00 m de diámetro exterior, con dos acometidas de 250 mm de diámetro, con cierre de marco y tapa de fundición carga de rotura 400 kN, instalado en calzadas de calles, incluyendo las peatonales, o zonas de estacionamiento para todo tipo de vehículos; sobre solera de 25 cm de espesor de concreto reforzado f'c=300 kg/cm² (30 MPa), clase de exposición ambiental D, tamaño máximo del agregado 20 mm, revenimiento de 5 a 10 cm ligeramente armada con malla electrosoldada tipo 6x6 2/2. Incluso material para conexiones y remates y material elastómero para ajuste entre tapa y marco. El precio no incluye la excavación, las bombas de achique ni el relleno perimetral posterior con material de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</si>
  <si>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</si>
  <si>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</si>
  <si>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</si>
  <si>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</si>
  <si>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</si>
  <si>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</si>
  <si>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</si>
  <si>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mt10haf061xi</t>
  </si>
  <si>
    <t xml:space="preserve">m³</t>
  </si>
  <si>
    <t xml:space="preserve">Concreto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</si>
  <si>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mt07ame070J</t>
  </si>
  <si>
    <t xml:space="preserve">m²</t>
  </si>
  <si>
    <t xml:space="preserve">Malla electrosoldada de alambre liso de acero tipo 6x6 2/2, separación 15,24x15,24 cm y Ø 6,67-6,67 mm, según NMX-B-290-CANACERO.</t>
  </si>
  <si>
    <t xml:space="preserve">mt46pdp010k</t>
  </si>
  <si>
    <t xml:space="preserve">Ud</t>
  </si>
  <si>
    <t xml:space="preserve">Pozo drenante prefabricado de polietileno de alta densidad, de 1,5 m de altura total, compuesto por base plana; cuerpo de tubo ranurado corrugado de doble pared, serie SN-4, rigidez anular nominal 4 kN/m² y 1000 mm de diámetro exterior; cono de reducción; escalera y dos acometidas de 250 mm de diámetro soldadas al cuerpo del pozo.</t>
  </si>
  <si>
    <t xml:space="preserve">mt46tpr010q</t>
  </si>
  <si>
    <t xml:space="preserve">Ud</t>
  </si>
  <si>
    <t xml:space="preserve">Tapa circular con bloqueo mediante tres pestañas y marco de fundición dúctil de 850 mm de diámetro exterior y 100 mm de altura, paso libre de 600 mm, para pozo, carga de rotura 400 kN. Tapa revestida con pintura bituminosa y marco provisto de junta de insonorización de polietileno y dispositivo antirrobo.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</si>
  <si>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</si>
  <si>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</si>
  <si>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</si>
  <si>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</si>
  <si>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</si>
  <si>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</si>
  <si>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</si>
  <si>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</si>
  <si>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</si>
  <si>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</si>
  <si>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</si>
  <si>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</si>
  <si>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$ 1.088,12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</si>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</sst>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70" customWidth="1"/>
    <col min="4" max="4" width="5.95" customWidth="1"/>
    <col min="5" max="5" width="71.74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0.45</v>
      </c>
      <c r="G10" s="12">
        <v>1862.43</v>
      </c>
      <c r="H10" s="12">
        <f ca="1">ROUND(INDIRECT(ADDRESS(ROW()+(0), COLUMN()+(-2), 1))*INDIRECT(ADDRESS(ROW()+(0), COLUMN()+(-1), 1)), 2)</f>
        <v>838.09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1.75</v>
      </c>
      <c r="G11" s="12">
        <v>69.33</v>
      </c>
      <c r="H11" s="12">
        <f ca="1">ROUND(INDIRECT(ADDRESS(ROW()+(0), COLUMN()+(-2), 1))*INDIRECT(ADDRESS(ROW()+(0), COLUMN()+(-1), 1)), 2)</f>
        <v>121.33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18012</v>
      </c>
      <c r="H12" s="12">
        <f ca="1">ROUND(INDIRECT(ADDRESS(ROW()+(0), COLUMN()+(-2), 1))*INDIRECT(ADDRESS(ROW()+(0), COLUMN()+(-1), 1)), 2)</f>
        <v>18012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2128.79</v>
      </c>
      <c r="H13" s="14">
        <f ca="1">ROUND(INDIRECT(ADDRESS(ROW()+(0), COLUMN()+(-2), 1))*INDIRECT(ADDRESS(ROW()+(0), COLUMN()+(-1), 1)), 2)</f>
        <v>2128.79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21100.2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1.262</v>
      </c>
      <c r="G16" s="12">
        <v>117.66</v>
      </c>
      <c r="H16" s="12">
        <f ca="1">ROUND(INDIRECT(ADDRESS(ROW()+(0), COLUMN()+(-2), 1))*INDIRECT(ADDRESS(ROW()+(0), COLUMN()+(-1), 1)), 2)</f>
        <v>148.49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1.262</v>
      </c>
      <c r="G17" s="14">
        <v>68.93</v>
      </c>
      <c r="H17" s="14">
        <f ca="1">ROUND(INDIRECT(ADDRESS(ROW()+(0), COLUMN()+(-2), 1))*INDIRECT(ADDRESS(ROW()+(0), COLUMN()+(-1), 1)), 2)</f>
        <v>86.99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235.48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21335.7</v>
      </c>
      <c r="H20" s="14">
        <f ca="1">ROUND(INDIRECT(ADDRESS(ROW()+(0), COLUMN()+(-2), 1))*INDIRECT(ADDRESS(ROW()+(0), COLUMN()+(-1), 1))/100, 2)</f>
        <v>426.71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21762.4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