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<sst xmlns="http://schemas.openxmlformats.org/spreadsheetml/2006/main" count="41" uniqueCount="41">
  <si>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</si>
  <si>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ANS021</t>
  </si>
  <si>
    <t xml:space="preserve">m²</t>
  </si>
  <si>
    <t xml:space="preserve">Sistema "DALIFORMA" para solera ventilada de concreto.</t>
  </si>
  <si>
    <r>
      <rPr>
        <sz val="7.80"/>
        <color rgb="FF000000"/>
        <rFont val="A"/>
        <family val="2"/>
      </rPr>
      <t xml:space="preserve">Solera ventilada de concreto reforzado de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+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canto, sobre cimbra perdida de módulos de polipropileno reciclado </t>
    </r>
    <r>
      <rPr>
        <b/>
        <sz val="7.80"/>
        <color rgb="FF000000"/>
        <rFont val="A"/>
        <family val="2"/>
      </rPr>
      <t xml:space="preserve">Módulo Soliglú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"DALIFORMA"</t>
    </r>
    <r>
      <rPr>
        <sz val="7.80"/>
        <color rgb="FF000000"/>
        <rFont val="A"/>
        <family val="2"/>
      </rPr>
      <t xml:space="preserve">, realizada con </t>
    </r>
    <r>
      <rPr>
        <b/>
        <sz val="7.80"/>
        <color rgb="FF000000"/>
        <rFont val="A"/>
        <family val="2"/>
      </rPr>
      <t xml:space="preserve">concreto f'c=20 MPa (200 kg/cm²), clasificación de exposición A1, tamaño máximo del agregado 12 mm, revenimiento de 5 a 10 cm, premezclado, y colado con grúa</t>
    </r>
    <r>
      <rPr>
        <sz val="7.80"/>
        <color rgb="FF000000"/>
        <rFont val="A"/>
        <family val="2"/>
      </rPr>
      <t xml:space="preserve">, y </t>
    </r>
    <r>
      <rPr>
        <b/>
        <sz val="7.80"/>
        <color rgb="FF000000"/>
        <rFont val="A"/>
        <family val="2"/>
      </rPr>
      <t xml:space="preserve">malla electrosoldada de alambre liso de acero tipo 6x6 6/6</t>
    </r>
    <r>
      <rPr>
        <sz val="7.80"/>
        <color rgb="FF000000"/>
        <rFont val="A"/>
        <family val="2"/>
      </rPr>
      <t xml:space="preserve"> sobre separadores homologados, en capa de compresión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espesor.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</si>
  <si>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</si>
  <si>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</si>
  <si>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</si>
  <si>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</si>
  <si>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</si>
  <si>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</si>
  <si>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mt07cid010gj</t>
  </si>
  <si>
    <t xml:space="preserve">m²</t>
  </si>
  <si>
    <t xml:space="preserve">Cimbra perdida de módulos de polipropileno reciclado, modelo Módulo Soliglú "DALIFORMA", de 50x50x20 cm, para soleras y losas sanitarias ventiladas.</t>
  </si>
  <si>
    <t xml:space="preserve">mt07ame070o</t>
  </si>
  <si>
    <t xml:space="preserve">m²</t>
  </si>
  <si>
    <t xml:space="preserve">Malla electrosoldada de alambre liso de acero tipo 6x6 6/6, separación 15,24x15,24 cm y Ø 4,88-4,88 mm, según NMX-B-290-CANACERO.</t>
  </si>
  <si>
    <t xml:space="preserve">mt10haf061bc</t>
  </si>
  <si>
    <t xml:space="preserve">m³</t>
  </si>
  <si>
    <t xml:space="preserve">Concreto f'c=20 MPa (200 kg/cm²), clasificación de exposición A1, tamaño máximo del agregado 12 mm, revenimiento nominal del concreto fresco de 5 a 10 mm, premezclado, según RCDF NTC Diseño y Construcción de Estructuras de Concreto (2004).</t>
  </si>
  <si>
    <t xml:space="preserve">mt07aco020g</t>
  </si>
  <si>
    <t xml:space="preserve">Ud</t>
  </si>
  <si>
    <t xml:space="preserve">Separador homologado para nervaduras "in situ" en losas nervadas.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</si>
  <si>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</si>
  <si>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</si>
  <si>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</si>
  <si>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</si>
  <si>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</si>
  <si>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</si>
  <si>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</si>
  <si>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</si>
  <si>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Ayudante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</si>
  <si>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</si>
  <si>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</si>
  <si>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</si>
  <si>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</si>
  <si>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</si>
  <si>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</si>
  <si>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</si>
  <si>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$ 27,51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</si>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</sst>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29.87" customWidth="1"/>
    <col min="6" max="6" width="9.47" customWidth="1"/>
    <col min="7" max="7" width="5.39" customWidth="1"/>
    <col min="8" max="8" width="1.02" customWidth="1"/>
    <col min="9" max="9" width="13.84" customWidth="1"/>
    <col min="10" max="10" width="14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180.290000</v>
      </c>
      <c r="J8" s="16">
        <f ca="1">ROUND(INDIRECT(ADDRESS(ROW()+(0), COLUMN()+(-3), 1))*INDIRECT(ADDRESS(ROW()+(0), COLUMN()+(-1), 1)), 2)</f>
        <v>189.300000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1.100000</v>
      </c>
      <c r="H9" s="19"/>
      <c r="I9" s="20">
        <v>33.550000</v>
      </c>
      <c r="J9" s="20">
        <f ca="1">ROUND(INDIRECT(ADDRESS(ROW()+(0), COLUMN()+(-3), 1))*INDIRECT(ADDRESS(ROW()+(0), COLUMN()+(-1), 1)), 2)</f>
        <v>36.910000</v>
      </c>
    </row>
    <row r="10" spans="1:10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0.077000</v>
      </c>
      <c r="H10" s="19"/>
      <c r="I10" s="20">
        <v>1132.100000</v>
      </c>
      <c r="J10" s="20">
        <f ca="1">ROUND(INDIRECT(ADDRESS(ROW()+(0), COLUMN()+(-3), 1))*INDIRECT(ADDRESS(ROW()+(0), COLUMN()+(-1), 1)), 2)</f>
        <v>87.170000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0.990000</v>
      </c>
      <c r="J11" s="20">
        <f ca="1">ROUND(INDIRECT(ADDRESS(ROW()+(0), COLUMN()+(-3), 1))*INDIRECT(ADDRESS(ROW()+(0), COLUMN()+(-1), 1)), 2)</f>
        <v>2.970000</v>
      </c>
    </row>
    <row r="12" spans="1:10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0.050000</v>
      </c>
      <c r="H12" s="19"/>
      <c r="I12" s="20">
        <v>30.910000</v>
      </c>
      <c r="J12" s="20">
        <f ca="1">ROUND(INDIRECT(ADDRESS(ROW()+(0), COLUMN()+(-3), 1))*INDIRECT(ADDRESS(ROW()+(0), COLUMN()+(-1), 1)), 2)</f>
        <v>1.550000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0.101000</v>
      </c>
      <c r="H13" s="19"/>
      <c r="I13" s="20">
        <v>43.000000</v>
      </c>
      <c r="J13" s="20">
        <f ca="1">ROUND(INDIRECT(ADDRESS(ROW()+(0), COLUMN()+(-3), 1))*INDIRECT(ADDRESS(ROW()+(0), COLUMN()+(-1), 1)), 2)</f>
        <v>4.340000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0.094000</v>
      </c>
      <c r="H14" s="19"/>
      <c r="I14" s="20">
        <v>26.630000</v>
      </c>
      <c r="J14" s="20">
        <f ca="1">ROUND(INDIRECT(ADDRESS(ROW()+(0), COLUMN()+(-3), 1))*INDIRECT(ADDRESS(ROW()+(0), COLUMN()+(-1), 1)), 2)</f>
        <v>2.500000</v>
      </c>
    </row>
    <row r="15" spans="1:10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0.101000</v>
      </c>
      <c r="H15" s="23"/>
      <c r="I15" s="24">
        <v>25.570000</v>
      </c>
      <c r="J15" s="24">
        <f ca="1">ROUND(INDIRECT(ADDRESS(ROW()+(0), COLUMN()+(-3), 1))*INDIRECT(ADDRESS(ROW()+(0), COLUMN()+(-1), 1)), 2)</f>
        <v>2.580000</v>
      </c>
    </row>
    <row r="16" spans="1:10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327.320000</v>
      </c>
      <c r="J16" s="16">
        <f ca="1">ROUND(INDIRECT(ADDRESS(ROW()+(0), COLUMN()+(-3), 1))*INDIRECT(ADDRESS(ROW()+(0), COLUMN()+(-1), 1))/100, 2)</f>
        <v>6.550000</v>
      </c>
    </row>
    <row r="17" spans="1:10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333.870000</v>
      </c>
      <c r="J17" s="24">
        <f ca="1">ROUND(INDIRECT(ADDRESS(ROW()+(0), COLUMN()+(-3), 1))*INDIRECT(ADDRESS(ROW()+(0), COLUMN()+(-1), 1))/100, 2)</f>
        <v>10.020000</v>
      </c>
    </row>
    <row r="18" spans="1:10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343.890000</v>
      </c>
    </row>
  </sheetData>
  <mergeCells count="29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C17:F17"/>
    <mergeCell ref="G17:H17"/>
    <mergeCell ref="A18:F18"/>
    <mergeCell ref="G18:H18"/>
  </mergeCells>
  <pageMargins left="0.620079" right="0.472441" top="0.472441" bottom="0.472441" header="0.0" footer="0.0"/>
  <pageSetup paperSize="9" orientation="portrait"/>
  <rowBreaks count="0" manualBreakCount="0">
    </rowBreaks>
</worksheet>
</file>