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<sst xmlns="http://schemas.openxmlformats.org/spreadsheetml/2006/main" count="33" uniqueCount="33">
  <si>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</si>
  <si>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</si>
  <si>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</si>
  <si>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</si>
  <si>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concreto f'c=25 MPa (250 kg/cm²), clasificación de exposición A1, tamaño máximo del agregado 20 mm, revenimiento mayor de 10 cm,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</si>
  <si>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</si>
  <si>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</si>
  <si>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</si>
  <si>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</si>
  <si>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</si>
  <si>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</si>
  <si>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</si>
  <si>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mt10hes200a</t>
  </si>
  <si>
    <t xml:space="preserve">m³</t>
  </si>
  <si>
    <t xml:space="preserve">Concreto para lanzar, f'c=25 MPa (250 kg/cm²), clasificación de exposición A1, tamaño máximo del agregado 20 mm, revenimiento mayor de 10 cm, con una dosificación de cemento de 400 kg/m³, premezclado.</t>
  </si>
  <si>
    <t xml:space="preserve">Subtotal materiales:</t>
  </si>
  <si>
    <t xml:space="preserve">Equipo y herramienta</t>
  </si>
  <si>
    <t xml:space="preserve">mq06gun010</t>
  </si>
  <si>
    <t xml:space="preserve">h</t>
  </si>
  <si>
    <t xml:space="preserve">Lanzadora de concreto por vía húmeda 33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</si>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</sst>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2039.21</v>
      </c>
      <c r="H10" s="14">
        <f ca="1">ROUND(INDIRECT(ADDRESS(ROW()+(0), COLUMN()+(-2), 1))*INDIRECT(ADDRESS(ROW()+(0), COLUMN()+(-1), 1)), 2)</f>
        <v>265.1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0.467</v>
      </c>
      <c r="G13" s="14">
        <v>225.77</v>
      </c>
      <c r="H13" s="14">
        <f ca="1">ROUND(INDIRECT(ADDRESS(ROW()+(0), COLUMN()+(-2), 1))*INDIRECT(ADDRESS(ROW()+(0), COLUMN()+(-1), 1)), 2)</f>
        <v>105.43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105.43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0.606</v>
      </c>
      <c r="G16" s="13">
        <v>119.98</v>
      </c>
      <c r="H16" s="13">
        <f ca="1">ROUND(INDIRECT(ADDRESS(ROW()+(0), COLUMN()+(-2), 1))*INDIRECT(ADDRESS(ROW()+(0), COLUMN()+(-1), 1)), 2)</f>
        <v>72.71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0.303</v>
      </c>
      <c r="G17" s="14">
        <v>70.3</v>
      </c>
      <c r="H17" s="14">
        <f ca="1">ROUND(INDIRECT(ADDRESS(ROW()+(0), COLUMN()+(-2), 1))*INDIRECT(ADDRESS(ROW()+(0), COLUMN()+(-1), 1)), 2)</f>
        <v>21.3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94.01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464.54</v>
      </c>
      <c r="H20" s="14">
        <f ca="1">ROUND(INDIRECT(ADDRESS(ROW()+(0), COLUMN()+(-2), 1))*INDIRECT(ADDRESS(ROW()+(0), COLUMN()+(-1), 1))/100, 2)</f>
        <v>9.29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473.83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