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<sst xmlns="http://schemas.openxmlformats.org/spreadsheetml/2006/main" count="29" uniqueCount="29">
  <si>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</si>
  <si>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RCP012</t>
  </si>
  <si>
    <t xml:space="preserve">m²</t>
  </si>
  <si>
    <t xml:space="preserve">Chapado con piezas irregulares.</t>
  </si>
  <si>
    <r>
      <rPr>
        <sz val="7.80"/>
        <color rgb="FF000000"/>
        <rFont val="A"/>
        <family val="2"/>
      </rPr>
      <t xml:space="preserve">Chapado de paramentos de hasta 3 m de altura, con </t>
    </r>
    <r>
      <rPr>
        <b/>
        <sz val="7.80"/>
        <color rgb="FF000000"/>
        <rFont val="A"/>
        <family val="2"/>
      </rPr>
      <t xml:space="preserve">piedra irregular de pizarra, de entre 1 y 2 cm de espesor</t>
    </r>
    <r>
      <rPr>
        <sz val="7.80"/>
        <color rgb="FF000000"/>
        <rFont val="A"/>
        <family val="2"/>
      </rPr>
      <t xml:space="preserve">, asentada con </t>
    </r>
    <r>
      <rPr>
        <b/>
        <sz val="7.80"/>
        <color rgb="FF000000"/>
        <rFont val="A"/>
        <family val="2"/>
      </rPr>
      <t xml:space="preserve">mortero de cemento M-5</t>
    </r>
    <r>
      <rPr>
        <sz val="7.80"/>
        <color rgb="FF000000"/>
        <rFont val="A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</si>
  <si>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</si>
  <si>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</si>
  <si>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</si>
  <si>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</si>
  <si>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</si>
  <si>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concepto</t>
  </si>
  <si>
    <t xml:space="preserve">mt19cir010a</t>
  </si>
  <si>
    <t xml:space="preserve">m²</t>
  </si>
  <si>
    <t xml:space="preserve">Piedra irregular de pizarra, de entre 1 y 2 cm de espesor, acabado natural.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</si>
  <si>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</si>
  <si>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</si>
  <si>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</si>
  <si>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mo022</t>
  </si>
  <si>
    <t xml:space="preserve">h</t>
  </si>
  <si>
    <t xml:space="preserve">Oficial colocador de piedra natural.</t>
  </si>
  <si>
    <t xml:space="preserve">mo060</t>
  </si>
  <si>
    <t xml:space="preserve">h</t>
  </si>
  <si>
    <t xml:space="preserve">Ayudante colocador de piedra natural.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</si>
  <si>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</si>
  <si>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</si>
  <si>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</si>
  <si>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</si>
  <si>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$ 87,81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</si>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</sst>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89" customWidth="1"/>
    <col min="2" max="2" width="5.25" customWidth="1"/>
    <col min="3" max="3" width="1.46" customWidth="1"/>
    <col min="4" max="4" width="2.33" customWidth="1"/>
    <col min="5" max="5" width="66.01" customWidth="1"/>
    <col min="6" max="6" width="6.41" customWidth="1"/>
    <col min="7" max="7" width="13.55" customWidth="1"/>
    <col min="8" max="8" width="14.57" customWidth="1"/>
    <col min="9" max="9" width="0.5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9" ht="21.6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9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  <c r="I7" s="9"/>
    </row>
    <row r="8" spans="1:9" ht="12.00" thickBot="1" customHeight="1">
      <c r="A8" s="10" t="s">
        <v>11</v>
      </c>
      <c r="B8" s="10"/>
      <c r="C8" s="12" t="s">
        <v>12</v>
      </c>
      <c r="D8" s="12"/>
      <c r="E8" s="10" t="s">
        <v>13</v>
      </c>
      <c r="F8" s="14">
        <v>1.000000</v>
      </c>
      <c r="G8" s="16">
        <v>232.780000</v>
      </c>
      <c r="H8" s="16">
        <f ca="1">ROUND(INDIRECT(ADDRESS(ROW()+(0), COLUMN()+(-2), 1))*INDIRECT(ADDRESS(ROW()+(0), COLUMN()+(-1), 1)), 2)</f>
        <v>232.780000</v>
      </c>
      <c r="I8" s="16"/>
    </row>
    <row r="9" spans="1:9" ht="21.60" thickBot="1" customHeight="1">
      <c r="A9" s="17" t="s">
        <v>14</v>
      </c>
      <c r="B9" s="17"/>
      <c r="C9" s="18" t="s">
        <v>15</v>
      </c>
      <c r="D9" s="18"/>
      <c r="E9" s="17" t="s">
        <v>16</v>
      </c>
      <c r="F9" s="19">
        <v>0.030000</v>
      </c>
      <c r="G9" s="20">
        <v>1430.080000</v>
      </c>
      <c r="H9" s="20">
        <f ca="1">ROUND(INDIRECT(ADDRESS(ROW()+(0), COLUMN()+(-2), 1))*INDIRECT(ADDRESS(ROW()+(0), COLUMN()+(-1), 1)), 2)</f>
        <v>42.900000</v>
      </c>
      <c r="I9" s="20"/>
    </row>
    <row r="10" spans="1:9" ht="12.00" thickBot="1" customHeight="1">
      <c r="A10" s="17" t="s">
        <v>17</v>
      </c>
      <c r="B10" s="17"/>
      <c r="C10" s="18" t="s">
        <v>18</v>
      </c>
      <c r="D10" s="18"/>
      <c r="E10" s="17" t="s">
        <v>19</v>
      </c>
      <c r="F10" s="19">
        <v>1.514000</v>
      </c>
      <c r="G10" s="20">
        <v>37.970000</v>
      </c>
      <c r="H10" s="20">
        <f ca="1">ROUND(INDIRECT(ADDRESS(ROW()+(0), COLUMN()+(-2), 1))*INDIRECT(ADDRESS(ROW()+(0), COLUMN()+(-1), 1)), 2)</f>
        <v>57.490000</v>
      </c>
      <c r="I10" s="20"/>
    </row>
    <row r="11" spans="1:9" ht="12.00" thickBot="1" customHeight="1">
      <c r="A11" s="17" t="s">
        <v>20</v>
      </c>
      <c r="B11" s="17"/>
      <c r="C11" s="21" t="s">
        <v>21</v>
      </c>
      <c r="D11" s="21"/>
      <c r="E11" s="22" t="s">
        <v>22</v>
      </c>
      <c r="F11" s="23">
        <v>1.514000</v>
      </c>
      <c r="G11" s="24">
        <v>19.970000</v>
      </c>
      <c r="H11" s="24">
        <f ca="1">ROUND(INDIRECT(ADDRESS(ROW()+(0), COLUMN()+(-2), 1))*INDIRECT(ADDRESS(ROW()+(0), COLUMN()+(-1), 1)), 2)</f>
        <v>30.230000</v>
      </c>
      <c r="I11" s="24"/>
    </row>
    <row r="12" spans="1:9" ht="12.00" thickBot="1" customHeight="1">
      <c r="A12" s="17"/>
      <c r="B12" s="17"/>
      <c r="C12" s="12" t="s">
        <v>23</v>
      </c>
      <c r="D12" s="12"/>
      <c r="E12" s="10" t="s">
        <v>24</v>
      </c>
      <c r="F12" s="14">
        <v>2.000000</v>
      </c>
      <c r="G12" s="16">
        <f ca="1">ROUND(SUM(INDIRECT(ADDRESS(ROW()+(-1), COLUMN()+(1), 1)),INDIRECT(ADDRESS(ROW()+(-2), COLUMN()+(1), 1)),INDIRECT(ADDRESS(ROW()+(-3), COLUMN()+(1), 1)),INDIRECT(ADDRESS(ROW()+(-4), COLUMN()+(1), 1))), 2)</f>
        <v>363.400000</v>
      </c>
      <c r="H12" s="16">
        <f ca="1">ROUND(INDIRECT(ADDRESS(ROW()+(0), COLUMN()+(-2), 1))*INDIRECT(ADDRESS(ROW()+(0), COLUMN()+(-1), 1))/100, 2)</f>
        <v>7.270000</v>
      </c>
      <c r="I12" s="16"/>
    </row>
    <row r="13" spans="1:9" ht="12.00" thickBot="1" customHeight="1">
      <c r="A13" s="22"/>
      <c r="B13" s="22"/>
      <c r="C13" s="21" t="s">
        <v>25</v>
      </c>
      <c r="D13" s="21"/>
      <c r="E13" s="22" t="s">
        <v>26</v>
      </c>
      <c r="F13" s="23">
        <v>3.000000</v>
      </c>
      <c r="G13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370.670000</v>
      </c>
      <c r="H13" s="24">
        <f ca="1">ROUND(INDIRECT(ADDRESS(ROW()+(0), COLUMN()+(-2), 1))*INDIRECT(ADDRESS(ROW()+(0), COLUMN()+(-1), 1))/100, 2)</f>
        <v>11.120000</v>
      </c>
      <c r="I13" s="24"/>
    </row>
    <row r="14" spans="1:9" ht="12.00" thickBot="1" customHeight="1">
      <c r="A14" s="6" t="s">
        <v>27</v>
      </c>
      <c r="B14" s="6"/>
      <c r="C14" s="7"/>
      <c r="D14" s="7"/>
      <c r="E14" s="7"/>
      <c r="F14" s="25"/>
      <c r="G14" s="6" t="s">
        <v>28</v>
      </c>
      <c r="H14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381.790000</v>
      </c>
      <c r="I14" s="26"/>
    </row>
  </sheetData>
  <mergeCells count="27">
    <mergeCell ref="A1:I1"/>
    <mergeCell ref="B3:C3"/>
    <mergeCell ref="D3:H3"/>
    <mergeCell ref="A4:H4"/>
    <mergeCell ref="A7:B7"/>
    <mergeCell ref="C7:D7"/>
    <mergeCell ref="H7:I7"/>
    <mergeCell ref="A8:B8"/>
    <mergeCell ref="C8:D8"/>
    <mergeCell ref="H8:I8"/>
    <mergeCell ref="A9:B9"/>
    <mergeCell ref="C9:D9"/>
    <mergeCell ref="H9:I9"/>
    <mergeCell ref="A10:B10"/>
    <mergeCell ref="C10:D10"/>
    <mergeCell ref="H10:I10"/>
    <mergeCell ref="A11:B11"/>
    <mergeCell ref="C11:D11"/>
    <mergeCell ref="H11:I11"/>
    <mergeCell ref="A12:B12"/>
    <mergeCell ref="C12:D12"/>
    <mergeCell ref="H12:I12"/>
    <mergeCell ref="A13:B13"/>
    <mergeCell ref="C13:D13"/>
    <mergeCell ref="H13:I13"/>
    <mergeCell ref="A14:E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