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<sst xmlns="http://schemas.openxmlformats.org/spreadsheetml/2006/main" count="43" uniqueCount="43">
  <si>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</si>
  <si>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MPS020</t>
  </si>
  <si>
    <t xml:space="preserve">m²</t>
  </si>
  <si>
    <t xml:space="preserve">Andador de pasto sintético.</t>
  </si>
  <si>
    <r>
      <rPr>
        <sz val="8.25"/>
        <color rgb="FF000000"/>
        <rFont val="Arial"/>
        <family val="2"/>
      </rPr>
      <t xml:space="preserve">Piso de pasto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alfombra, 2280 g/m² y 16800 mechones/m²; banda de unión de geotextil de polipropileno, de 300 mm de anchura y adhesivo de poliuretano bicomponente, lastrado con 5 kg/m² de agregado silíceo, de granulometría comprendida entre 0,4 y 0,8 mm; para uso en urbanismo y ocio.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</si>
  <si>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</si>
  <si>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</si>
  <si>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</si>
  <si>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</si>
  <si>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</si>
  <si>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</si>
  <si>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</si>
  <si>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mt47cit230b</t>
  </si>
  <si>
    <t xml:space="preserve">m²</t>
  </si>
  <si>
    <t xml:space="preserve">Pasto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alfombra, 2280 g/m² y 16800 mechones/m², suministrado en rollos.</t>
  </si>
  <si>
    <t xml:space="preserve">mt47cit250d</t>
  </si>
  <si>
    <t xml:space="preserve">m</t>
  </si>
  <si>
    <t xml:space="preserve">Banda de unión de geotextil de polipropileno, de 300 mm de anchura,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</si>
  <si>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</si>
  <si>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</si>
  <si>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</si>
  <si>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</si>
  <si>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</si>
  <si>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</si>
  <si>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</si>
  <si>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 y herramienta</t>
  </si>
  <si>
    <t xml:space="preserve">mq07cel010</t>
  </si>
  <si>
    <t xml:space="preserve">h</t>
  </si>
  <si>
    <t xml:space="preserve">Carretilla elevadora diesel de doble tracción de 8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</si>
  <si>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</si>
  <si>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</si>
  <si>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</si>
  <si>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</si>
  <si>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</si>
  <si>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</si>
  <si>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</si>
  <si>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</si>
  <si>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</si>
  <si>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</si>
  <si>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</si>
  <si>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</si>
  <si>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$ 538,19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</si>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</sst>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69.5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309.44</v>
      </c>
      <c r="H10" s="12">
        <f ca="1">ROUND(INDIRECT(ADDRESS(ROW()+(0), COLUMN()+(-2), 1))*INDIRECT(ADDRESS(ROW()+(0), COLUMN()+(-1), 1)), 2)</f>
        <v>321.82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19.22</v>
      </c>
      <c r="H11" s="12">
        <f ca="1">ROUND(INDIRECT(ADDRESS(ROW()+(0), COLUMN()+(-2), 1))*INDIRECT(ADDRESS(ROW()+(0), COLUMN()+(-1), 1)), 2)</f>
        <v>8.07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78.29</v>
      </c>
      <c r="H12" s="12">
        <f ca="1">ROUND(INDIRECT(ADDRESS(ROW()+(0), COLUMN()+(-2), 1))*INDIRECT(ADDRESS(ROW()+(0), COLUMN()+(-1), 1)), 2)</f>
        <v>23.49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2.65</v>
      </c>
      <c r="H13" s="14">
        <f ca="1">ROUND(INDIRECT(ADDRESS(ROW()+(0), COLUMN()+(-2), 1))*INDIRECT(ADDRESS(ROW()+(0), COLUMN()+(-1), 1)), 2)</f>
        <v>13.25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366.63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0.239</v>
      </c>
      <c r="G16" s="14">
        <v>423.99</v>
      </c>
      <c r="H16" s="14">
        <f ca="1">ROUND(INDIRECT(ADDRESS(ROW()+(0), COLUMN()+(-2), 1))*INDIRECT(ADDRESS(ROW()+(0), COLUMN()+(-1), 1)), 2)</f>
        <v>101.33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101.33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0.278</v>
      </c>
      <c r="G19" s="12">
        <v>121.97</v>
      </c>
      <c r="H19" s="12">
        <f ca="1">ROUND(INDIRECT(ADDRESS(ROW()+(0), COLUMN()+(-2), 1))*INDIRECT(ADDRESS(ROW()+(0), COLUMN()+(-1), 1)), 2)</f>
        <v>33.91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0.347</v>
      </c>
      <c r="G20" s="14">
        <v>74.26</v>
      </c>
      <c r="H20" s="14">
        <f ca="1">ROUND(INDIRECT(ADDRESS(ROW()+(0), COLUMN()+(-2), 1))*INDIRECT(ADDRESS(ROW()+(0), COLUMN()+(-1), 1)), 2)</f>
        <v>25.77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59.68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527.64</v>
      </c>
      <c r="H23" s="14">
        <f ca="1">ROUND(INDIRECT(ADDRESS(ROW()+(0), COLUMN()+(-2), 1))*INDIRECT(ADDRESS(ROW()+(0), COLUMN()+(-1), 1))/100, 2)</f>
        <v>10.55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538.19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