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<sst xmlns="http://schemas.openxmlformats.org/spreadsheetml/2006/main" count="38" uniqueCount="38">
  <si>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</si>
  <si>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</si>
  <si>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</si>
  <si>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Pavimento con piezas irregulares de piedra natural.</t>
  </si>
  <si>
    <r>
      <rPr>
        <sz val="8.25"/>
        <color rgb="FF000000"/>
        <rFont val="Arial"/>
        <family val="2"/>
      </rPr>
      <t xml:space="preserve">Pavimento con </t>
    </r>
    <r>
      <rPr>
        <b/>
        <sz val="8.25"/>
        <color rgb="FF000000"/>
        <rFont val="Arial"/>
        <family val="2"/>
      </rPr>
      <t xml:space="preserve">piezas irregulares de granito, de entre 3 y 4 cm de espesor</t>
    </r>
    <r>
      <rPr>
        <sz val="8.25"/>
        <color rgb="FF000000"/>
        <rFont val="Arial"/>
        <family val="2"/>
      </rPr>
      <t xml:space="preserve">, recibido y emboquillado con </t>
    </r>
    <r>
      <rPr>
        <b/>
        <sz val="8.25"/>
        <color rgb="FF000000"/>
        <rFont val="Arial"/>
        <family val="2"/>
      </rPr>
      <t xml:space="preserve">mortero de cemento blanco BL-II/A-L 42,5 R M-5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</si>
  <si>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</si>
  <si>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</si>
  <si>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</si>
  <si>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</si>
  <si>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</si>
  <si>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</si>
  <si>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</si>
  <si>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mt19cir010i</t>
  </si>
  <si>
    <t xml:space="preserve">m²</t>
  </si>
  <si>
    <t xml:space="preserve">Piezas irregulares de granito, de entre 3 y 4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</si>
  <si>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</si>
  <si>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</si>
  <si>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</si>
  <si>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</si>
  <si>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</si>
  <si>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</si>
  <si>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</si>
  <si>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</si>
  <si>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</si>
  <si>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</si>
  <si>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</si>
  <si>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</si>
  <si>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</si>
  <si>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</si>
  <si>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</si>
  <si>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</si>
  <si>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</si>
  <si>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</si>
  <si>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</si>
  <si>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</si>
  <si>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</si>
  <si>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$ 86,13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</si>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</sst>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56.78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228.220000</v>
      </c>
      <c r="H10" s="11">
        <f ca="1">ROUND(INDIRECT(ADDRESS(ROW()+(0), COLUMN()+(-2), 1))*INDIRECT(ADDRESS(ROW()+(0), COLUMN()+(-1), 1)), 2)</f>
        <v>239.630000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0.030000</v>
      </c>
      <c r="G11" s="11">
        <v>1122.910000</v>
      </c>
      <c r="H11" s="11">
        <f ca="1">ROUND(INDIRECT(ADDRESS(ROW()+(0), COLUMN()+(-2), 1))*INDIRECT(ADDRESS(ROW()+(0), COLUMN()+(-1), 1)), 2)</f>
        <v>33.690000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0.020000</v>
      </c>
      <c r="G12" s="13">
        <v>19.830000</v>
      </c>
      <c r="H12" s="13">
        <f ca="1">ROUND(INDIRECT(ADDRESS(ROW()+(0), COLUMN()+(-2), 1))*INDIRECT(ADDRESS(ROW()+(0), COLUMN()+(-1), 1)), 2)</f>
        <v>0.400000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273.720000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0.630000</v>
      </c>
      <c r="G15" s="11">
        <v>91.120000</v>
      </c>
      <c r="H15" s="11">
        <f ca="1">ROUND(INDIRECT(ADDRESS(ROW()+(0), COLUMN()+(-2), 1))*INDIRECT(ADDRESS(ROW()+(0), COLUMN()+(-1), 1)), 2)</f>
        <v>57.410000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0">
        <v>0.630000</v>
      </c>
      <c r="G16" s="11">
        <v>47.910000</v>
      </c>
      <c r="H16" s="11">
        <f ca="1">ROUND(INDIRECT(ADDRESS(ROW()+(0), COLUMN()+(-2), 1))*INDIRECT(ADDRESS(ROW()+(0), COLUMN()+(-1), 1)), 2)</f>
        <v>30.180000</v>
      </c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0.126000</v>
      </c>
      <c r="G17" s="13">
        <v>46.110000</v>
      </c>
      <c r="H17" s="13">
        <f ca="1">ROUND(INDIRECT(ADDRESS(ROW()+(0), COLUMN()+(-2), 1))*INDIRECT(ADDRESS(ROW()+(0), COLUMN()+(-1), 1)), 2)</f>
        <v>5.810000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1)),INDIRECT(ADDRESS(ROW()+(-2), COLUMN()+(0), 1)),INDIRECT(ADDRESS(ROW()+(-3), COLUMN()+(0), 1))), 2)</f>
        <v>93.400000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8"/>
      <c r="B20" s="18"/>
      <c r="C20" s="19" t="s">
        <v>34</v>
      </c>
      <c r="D20" s="19"/>
      <c r="E20" s="18" t="s">
        <v>35</v>
      </c>
      <c r="F20" s="12">
        <v>2.000000</v>
      </c>
      <c r="G20" s="13">
        <f ca="1">ROUND(SUM(INDIRECT(ADDRESS(ROW()+(-2), COLUMN()+(1), 1)),INDIRECT(ADDRESS(ROW()+(-7), COLUMN()+(1), 1))), 2)</f>
        <v>367.120000</v>
      </c>
      <c r="H20" s="13">
        <f ca="1">ROUND(INDIRECT(ADDRESS(ROW()+(0), COLUMN()+(-2), 1))*INDIRECT(ADDRESS(ROW()+(0), COLUMN()+(-1), 1))/100, 2)</f>
        <v>7.340000</v>
      </c>
    </row>
    <row r="21" spans="1:8" ht="13.50" thickBot="1" customHeight="1">
      <c r="A21" s="20" t="s">
        <v>36</v>
      </c>
      <c r="B21" s="20"/>
      <c r="C21" s="21"/>
      <c r="D21" s="21"/>
      <c r="E21" s="22"/>
      <c r="F21" s="23" t="s">
        <v>37</v>
      </c>
      <c r="G21" s="24"/>
      <c r="H21" s="25">
        <f ca="1">ROUND(SUM(INDIRECT(ADDRESS(ROW()+(-1), COLUMN()+(0), 1)),INDIRECT(ADDRESS(ROW()+(-3), COLUMN()+(0), 1)),INDIRECT(ADDRESS(ROW()+(-8), COLUMN()+(0), 1))), 2)</f>
        <v>374.460000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